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0385" windowHeight="8370" firstSheet="6" activeTab="10"/>
  </bookViews>
  <sheets>
    <sheet name="1部门预算收支总表" sheetId="16" r:id="rId1"/>
    <sheet name="2收入预算总表" sheetId="20" r:id="rId2"/>
    <sheet name="3支出预算总表" sheetId="21" r:id="rId3"/>
    <sheet name="4一般公共预算和政府性基金收支总表" sheetId="8" r:id="rId4"/>
    <sheet name="5一般公共预算支出表" sheetId="10" r:id="rId5"/>
    <sheet name="6支出分类汇总表" sheetId="24" r:id="rId6"/>
    <sheet name="7基金支出表" sheetId="22" r:id="rId7"/>
    <sheet name="8国有资本经营预算情况表" sheetId="34" r:id="rId8"/>
    <sheet name="9三公经费表" sheetId="30" r:id="rId9"/>
    <sheet name="10政府采购" sheetId="32" r:id="rId10"/>
    <sheet name="11重点项目支出绩效目标" sheetId="35" r:id="rId11"/>
  </sheets>
  <definedNames>
    <definedName name="_xlnm._FilterDatabase" localSheetId="1" hidden="1">'2收入预算总表'!$A$1:$S$24</definedName>
    <definedName name="_xlnm._FilterDatabase" localSheetId="2" hidden="1">'3支出预算总表'!$A$1:$K$24</definedName>
    <definedName name="_xlnm._FilterDatabase" localSheetId="4" hidden="1">'5一般公共预算支出表'!$A$1:$K$24</definedName>
    <definedName name="_xlnm.Print_Area" localSheetId="9">'10政府采购'!$A$1:$AC$12</definedName>
    <definedName name="_xlnm.Print_Area" localSheetId="0">'1部门预算收支总表'!$A$1:$N$26</definedName>
    <definedName name="_xlnm.Print_Area" localSheetId="1">'2收入预算总表'!$A$1:$S$14</definedName>
    <definedName name="_xlnm.Print_Area" localSheetId="2">'3支出预算总表'!$A$1:$K$14</definedName>
    <definedName name="_xlnm.Print_Area" localSheetId="3">'4一般公共预算和政府性基金收支总表'!$A$1:$M$36</definedName>
    <definedName name="_xlnm.Print_Area" localSheetId="4">'5一般公共预算支出表'!$A$1:$K$14</definedName>
    <definedName name="_xlnm.Print_Area" localSheetId="5">'6支出分类汇总表'!$A$1:$P$23</definedName>
    <definedName name="_xlnm.Print_Area" localSheetId="6">'7基金支出表'!$A$1:$K$6</definedName>
    <definedName name="_xlnm.Print_Area" localSheetId="7">'8国有资本经营预算情况表'!$A$1:$O$5</definedName>
    <definedName name="_xlnm.Print_Area" localSheetId="8">'9三公经费表'!$A$1:$B$10</definedName>
    <definedName name="_xlnm.Print_Titles" localSheetId="9">'10政府采购'!$1:$7</definedName>
    <definedName name="_xlnm.Print_Titles" localSheetId="0">'1部门预算收支总表'!$1:$8</definedName>
    <definedName name="_xlnm.Print_Titles" localSheetId="1">'2收入预算总表'!$1:$6</definedName>
    <definedName name="_xlnm.Print_Titles" localSheetId="2">'3支出预算总表'!$1:$6</definedName>
    <definedName name="_xlnm.Print_Titles" localSheetId="3">'4一般公共预算和政府性基金收支总表'!$1:$7</definedName>
    <definedName name="_xlnm.Print_Titles" localSheetId="4">'5一般公共预算支出表'!$1:$6</definedName>
    <definedName name="_xlnm.Print_Titles" localSheetId="5">'6支出分类汇总表'!$1:$6</definedName>
    <definedName name="_xlnm.Print_Titles" localSheetId="6">'7基金支出表'!$1:$6</definedName>
    <definedName name="_xlnm.Print_Titles" localSheetId="7">'8国有资本经营预算情况表'!$1:$5</definedName>
    <definedName name="_xlnm.Print_Titles" localSheetId="8">'9三公经费表'!$1:$4</definedName>
  </definedNames>
  <calcPr calcId="125725"/>
</workbook>
</file>

<file path=xl/calcChain.xml><?xml version="1.0" encoding="utf-8"?>
<calcChain xmlns="http://schemas.openxmlformats.org/spreadsheetml/2006/main">
  <c r="I14" i="16"/>
  <c r="I15"/>
  <c r="J15"/>
  <c r="I16"/>
  <c r="I18"/>
  <c r="I19"/>
  <c r="I20"/>
  <c r="I21"/>
  <c r="E152" i="20"/>
  <c r="F152"/>
  <c r="G152"/>
  <c r="H152"/>
  <c r="I152"/>
  <c r="J152"/>
  <c r="K152"/>
  <c r="L152"/>
  <c r="N152"/>
  <c r="O152"/>
  <c r="P152"/>
  <c r="Q152"/>
  <c r="R152"/>
  <c r="S152"/>
  <c r="IR152"/>
</calcChain>
</file>

<file path=xl/sharedStrings.xml><?xml version="1.0" encoding="utf-8"?>
<sst xmlns="http://schemas.openxmlformats.org/spreadsheetml/2006/main" count="547" uniqueCount="238">
  <si>
    <t>预算01表</t>
  </si>
  <si>
    <t>单位：万元</t>
  </si>
  <si>
    <t>收                        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</si>
  <si>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</si>
  <si>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</si>
  <si>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</si>
  <si>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</si>
  <si>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</si>
  <si>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</si>
  <si>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</si>
  <si>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</si>
  <si>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</si>
  <si>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上级专项转移支付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</si>
  <si>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</si>
  <si>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</si>
  <si>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</si>
  <si>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</si>
  <si>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</si>
  <si>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</si>
  <si>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</si>
  <si>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</si>
  <si>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</si>
  <si>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</si>
  <si>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</si>
  <si>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</si>
  <si>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</si>
  <si>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其他一般公共预算收入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</si>
  <si>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</si>
  <si>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</si>
  <si>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</si>
  <si>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</si>
  <si>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</si>
  <si>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</si>
  <si>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t>单位代码</t>
  </si>
  <si>
    <t>单位名称</t>
  </si>
  <si>
    <t>支出功能分类编码</t>
  </si>
  <si>
    <t>支出功能分类名称</t>
  </si>
  <si>
    <t>总计</t>
  </si>
  <si>
    <t>事业收入（不含教育收费）</t>
  </si>
  <si>
    <t xml:space="preserve">经营收入   </t>
  </si>
  <si>
    <t>纳入预算管理的行政事业性收费</t>
  </si>
  <si>
    <t>国有资产资源有偿使用收入</t>
  </si>
  <si>
    <t>**</t>
  </si>
  <si>
    <t>预算03表</t>
  </si>
  <si>
    <t>基本支出</t>
  </si>
  <si>
    <t>项目支出</t>
  </si>
  <si>
    <t>工资福利支出</t>
  </si>
  <si>
    <t>商品服务支出</t>
  </si>
  <si>
    <t>对个人和家庭的补助</t>
  </si>
  <si>
    <t>专项资金</t>
  </si>
  <si>
    <t>预算04表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</si>
  <si>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</si>
  <si>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</si>
  <si>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</si>
  <si>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</si>
  <si>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</si>
  <si>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</si>
  <si>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</si>
  <si>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</si>
  <si>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</si>
  <si>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</si>
  <si>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</si>
  <si>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</si>
  <si>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</si>
  <si>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</si>
  <si>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</si>
  <si>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</si>
  <si>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</si>
  <si>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</si>
  <si>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</si>
  <si>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</si>
  <si>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</si>
  <si>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</si>
  <si>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</si>
  <si>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</si>
  <si>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</si>
  <si>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</si>
  <si>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</si>
  <si>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</si>
  <si>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</si>
  <si>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</si>
  <si>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预算05表</t>
  </si>
  <si>
    <t>科目编码</t>
  </si>
  <si>
    <t>单位（科目名称）</t>
  </si>
  <si>
    <t>类</t>
  </si>
  <si>
    <t>款</t>
  </si>
  <si>
    <t xml:space="preserve">   </t>
    <phoneticPr fontId="5" type="noConversion"/>
  </si>
  <si>
    <t>二、项目支出（专项）</t>
    <phoneticPr fontId="5" type="noConversion"/>
  </si>
  <si>
    <t>2017年预算安排数</t>
  </si>
  <si>
    <t>行政事业性收费收入</t>
  </si>
  <si>
    <t>上级提前告知补助</t>
  </si>
  <si>
    <t>事业收入</t>
  </si>
  <si>
    <t>经营收入</t>
  </si>
  <si>
    <t>部门结转资金</t>
  </si>
  <si>
    <t>用事业单位基金弥补收支差</t>
  </si>
  <si>
    <t>**</t>
    <phoneticPr fontId="5" type="noConversion"/>
  </si>
  <si>
    <t>单位编码</t>
  </si>
  <si>
    <t>部门经济编码</t>
  </si>
  <si>
    <t>部门经济分类名称</t>
  </si>
  <si>
    <t>政府经济分类编码</t>
  </si>
  <si>
    <t>政府经济分类名称</t>
  </si>
  <si>
    <t>基金</t>
  </si>
  <si>
    <t>年度</t>
  </si>
  <si>
    <t>采购项目名称</t>
  </si>
  <si>
    <t>采购预算</t>
  </si>
  <si>
    <t>采购资金来源</t>
  </si>
  <si>
    <t>采购方式</t>
  </si>
  <si>
    <t>组织形式</t>
  </si>
  <si>
    <t>数量</t>
  </si>
  <si>
    <t>纳入预算管理非税收入</t>
  </si>
  <si>
    <t>小计（财拨）</t>
  </si>
  <si>
    <t>2018年增加（减少）数</t>
  </si>
  <si>
    <t>2018年建议安排数</t>
  </si>
  <si>
    <t>小计（非税）</t>
  </si>
  <si>
    <t>罚没收入</t>
  </si>
  <si>
    <t>国有资本经营预算收入</t>
  </si>
  <si>
    <t>国有资源（资产）有偿使用收入</t>
  </si>
  <si>
    <t>捐赠收入</t>
  </si>
  <si>
    <t>政府住房基金收入</t>
  </si>
  <si>
    <t>类名称</t>
    <phoneticPr fontId="5" type="noConversion"/>
  </si>
  <si>
    <t>类编码</t>
    <phoneticPr fontId="5" type="noConversion"/>
  </si>
  <si>
    <t>单位：万元</t>
    <phoneticPr fontId="5" type="noConversion"/>
  </si>
  <si>
    <t>二十四、灾害防治及应急管理</t>
    <phoneticPr fontId="5" type="noConversion"/>
  </si>
  <si>
    <t>2019年一般公共预算支出情况表</t>
    <phoneticPr fontId="5" type="noConversion"/>
  </si>
  <si>
    <t>2019年财政拨款收支总体情况表</t>
    <phoneticPr fontId="5" type="noConversion"/>
  </si>
  <si>
    <t>2019年部门支出总体情况表</t>
    <phoneticPr fontId="5" type="noConversion"/>
  </si>
  <si>
    <t>2019年部门收入总体情况表</t>
    <phoneticPr fontId="5" type="noConversion"/>
  </si>
  <si>
    <t xml:space="preserve"> 2019年部门收支总体情况表</t>
    <phoneticPr fontId="5" type="noConversion"/>
  </si>
  <si>
    <t>项      目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</si>
  <si>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</si>
  <si>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</si>
  <si>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</si>
  <si>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</si>
  <si>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</si>
  <si>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</si>
  <si>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</si>
  <si>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2019年一般公共预算“三公”经费支出情况表</t>
    <phoneticPr fontId="5" type="noConversion"/>
  </si>
  <si>
    <t>2019年“三公”经费预算数</t>
    <phoneticPr fontId="5" type="noConversion"/>
  </si>
  <si>
    <t>单位：元</t>
    <phoneticPr fontId="5" type="noConversion"/>
  </si>
  <si>
    <t>预算单价（元）</t>
    <phoneticPr fontId="5" type="noConversion"/>
  </si>
  <si>
    <r>
      <t>201</t>
    </r>
    <r>
      <rPr>
        <sz val="9"/>
        <rFont val="宋体"/>
        <charset val="134"/>
      </rPr>
      <t>8</t>
    </r>
    <r>
      <rPr>
        <sz val="9"/>
        <rFont val="宋体"/>
        <charset val="134"/>
      </rPr>
      <t>年结转支出预计数</t>
    </r>
    <phoneticPr fontId="5" type="noConversion"/>
  </si>
  <si>
    <t>**</t>
    <phoneticPr fontId="5" type="noConversion"/>
  </si>
  <si>
    <t>2019年部门预算政府采购表</t>
    <phoneticPr fontId="5" type="noConversion"/>
  </si>
  <si>
    <t>国有基本经营预算</t>
    <phoneticPr fontId="5" type="noConversion"/>
  </si>
  <si>
    <t>国有资本经营预算</t>
    <phoneticPr fontId="5" type="noConversion"/>
  </si>
  <si>
    <t>单位名称:</t>
  </si>
  <si>
    <t>项</t>
  </si>
  <si>
    <t>资本性支出</t>
  </si>
  <si>
    <t>社会事业和经济发展项目</t>
  </si>
  <si>
    <t>债务项目</t>
  </si>
  <si>
    <t>基本建设项目</t>
  </si>
  <si>
    <t>其他项目</t>
  </si>
  <si>
    <t>专户管理的教育收费</t>
    <phoneticPr fontId="5" type="noConversion"/>
  </si>
  <si>
    <t>用事业单位基金弥补收支差额</t>
    <phoneticPr fontId="5" type="noConversion"/>
  </si>
  <si>
    <t>部门财政性资金结转</t>
    <phoneticPr fontId="5" type="noConversion"/>
  </si>
  <si>
    <t>2019年支出经济分类汇总表</t>
    <phoneticPr fontId="5" type="noConversion"/>
  </si>
  <si>
    <t xml:space="preserve">                预算06表</t>
    <phoneticPr fontId="5" type="noConversion"/>
  </si>
  <si>
    <t>其他收入</t>
    <phoneticPr fontId="5" type="noConversion"/>
  </si>
  <si>
    <t>预算09表</t>
    <phoneticPr fontId="5" type="noConversion"/>
  </si>
  <si>
    <t>预算10表</t>
    <phoneticPr fontId="5" type="noConversion"/>
  </si>
  <si>
    <t>单位名称：平顶山市新华区生活垃圾处理费征收管理办</t>
    <phoneticPr fontId="5" type="noConversion"/>
  </si>
  <si>
    <t>408001</t>
  </si>
  <si>
    <t xml:space="preserve">  408001</t>
  </si>
  <si>
    <t>平顶山市新华区生活垃圾处理费征收管理办</t>
  </si>
  <si>
    <t>事业单位离退休</t>
  </si>
  <si>
    <t>机关事业单位基本养老保险缴费支出</t>
  </si>
  <si>
    <t>事业单位医疗</t>
  </si>
  <si>
    <t>行政运行（城乡社区管理事务）</t>
  </si>
  <si>
    <t>一般行政管理事务（城乡社区管理事务）</t>
  </si>
  <si>
    <t>住房公积金</t>
  </si>
  <si>
    <t>单位名称：平顶山市新华区生活垃圾处理费征收管理办</t>
    <phoneticPr fontId="5" type="noConversion"/>
  </si>
  <si>
    <t>单位名称：平顶山市新华区生活垃圾处理费征收管理办</t>
    <phoneticPr fontId="5" type="noConversion"/>
  </si>
  <si>
    <t xml:space="preserve">  住房公积金</t>
  </si>
  <si>
    <t xml:space="preserve">  行政运行（城乡社区管理事务）</t>
  </si>
  <si>
    <t xml:space="preserve">  一般行政管理事务（城乡社区管理事务）</t>
  </si>
  <si>
    <t xml:space="preserve">  事业单位离退休</t>
  </si>
  <si>
    <t xml:space="preserve">  事业单位医疗</t>
  </si>
  <si>
    <t xml:space="preserve">  机关事业单位基本养老保险缴费支出</t>
  </si>
  <si>
    <t>301</t>
  </si>
  <si>
    <t>30101</t>
  </si>
  <si>
    <t>基本工资</t>
  </si>
  <si>
    <t>505</t>
  </si>
  <si>
    <t>对事业单位经常性补助</t>
  </si>
  <si>
    <t>50501</t>
  </si>
  <si>
    <t>30102</t>
  </si>
  <si>
    <t>津贴补贴</t>
  </si>
  <si>
    <t>30103</t>
  </si>
  <si>
    <t>奖金</t>
  </si>
  <si>
    <t>30108</t>
  </si>
  <si>
    <t>机关事业单位基本养老保险缴费</t>
  </si>
  <si>
    <t>30110</t>
  </si>
  <si>
    <t>职工基本医疗保险缴费</t>
  </si>
  <si>
    <t>30112</t>
  </si>
  <si>
    <t>其他社会保障缴费</t>
  </si>
  <si>
    <t>30113</t>
  </si>
  <si>
    <t>302</t>
  </si>
  <si>
    <t>商品和服务支出</t>
  </si>
  <si>
    <t>30201</t>
  </si>
  <si>
    <t>办公费</t>
  </si>
  <si>
    <t>50502</t>
  </si>
  <si>
    <t>30202</t>
  </si>
  <si>
    <t>印刷费</t>
  </si>
  <si>
    <t>30207</t>
  </si>
  <si>
    <t>邮电费</t>
  </si>
  <si>
    <t>30227</t>
  </si>
  <si>
    <t>委托业务费</t>
  </si>
  <si>
    <t>30228</t>
  </si>
  <si>
    <t>工会经费</t>
  </si>
  <si>
    <t>30231</t>
  </si>
  <si>
    <t>公务用车运行维护费</t>
  </si>
  <si>
    <t>303</t>
  </si>
  <si>
    <t>30302</t>
  </si>
  <si>
    <t>退休费</t>
  </si>
  <si>
    <t>509</t>
  </si>
  <si>
    <t>50905</t>
  </si>
  <si>
    <t>离退休费</t>
  </si>
  <si>
    <t>310</t>
  </si>
  <si>
    <t>31002</t>
  </si>
  <si>
    <t>办公设备购置</t>
  </si>
  <si>
    <t>506</t>
  </si>
  <si>
    <t>对事业单位资本性补助</t>
  </si>
  <si>
    <t>50601</t>
  </si>
  <si>
    <t>资本性支出（一）</t>
  </si>
  <si>
    <t>预算07表</t>
  </si>
  <si>
    <t>2019年政府性基金预算支出情况表</t>
  </si>
  <si>
    <t>预算08表</t>
  </si>
  <si>
    <t>2019年国有资本经营预算情况表</t>
  </si>
  <si>
    <t>单位名称:平顶山市新华区生活垃圾处理费征收管理办</t>
    <phoneticPr fontId="5" type="noConversion"/>
  </si>
  <si>
    <t>2019</t>
  </si>
  <si>
    <t>台式计算机</t>
  </si>
  <si>
    <t>0</t>
  </si>
  <si>
    <t>打印设备</t>
  </si>
  <si>
    <t>其他</t>
  </si>
  <si>
    <t>2019年重点项目支出绩效目标情况表</t>
  </si>
  <si>
    <t>项目名称</t>
  </si>
  <si>
    <t>项目绩效目标</t>
  </si>
  <si>
    <t>单位名称：平顶山市新华区生活垃圾处理费征收管理办</t>
    <phoneticPr fontId="5" type="noConversion"/>
  </si>
  <si>
    <t>单位名称:平顶山市新华区生活垃圾处理费征收管理办</t>
    <phoneticPr fontId="5" type="noConversion"/>
  </si>
</sst>
</file>

<file path=xl/styles.xml><?xml version="1.0" encoding="utf-8"?>
<styleSheet xmlns="http://schemas.openxmlformats.org/spreadsheetml/2006/main">
  <numFmts count="14">
    <numFmt numFmtId="176" formatCode="#,##0.0_);[Red]\(#,##0.0\)"/>
    <numFmt numFmtId="177" formatCode="#,##0.0_ "/>
    <numFmt numFmtId="178" formatCode="* #,##0.00;* \-#,##0.00;* &quot;&quot;??;@"/>
    <numFmt numFmtId="179" formatCode="#,##0.00_);[Red]\(#,##0.00\)"/>
    <numFmt numFmtId="180" formatCode="00"/>
    <numFmt numFmtId="181" formatCode="0000"/>
    <numFmt numFmtId="182" formatCode="0.00_ "/>
    <numFmt numFmtId="183" formatCode="#,##0.00_ "/>
    <numFmt numFmtId="184" formatCode="0.00_);[Red]\(0.00\)"/>
    <numFmt numFmtId="185" formatCode="0_ "/>
    <numFmt numFmtId="186" formatCode="0.00;[Red]0.00"/>
    <numFmt numFmtId="187" formatCode="#,##0.0000"/>
    <numFmt numFmtId="188" formatCode="#,##0_ "/>
    <numFmt numFmtId="189" formatCode="0_);[Red]\(0\)"/>
  </numFmts>
  <fonts count="31">
    <font>
      <sz val="12"/>
      <name val="宋体"/>
      <charset val="134"/>
    </font>
    <font>
      <sz val="11"/>
      <color indexed="8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9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8"/>
      <name val="Tahoma"/>
      <family val="2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b/>
      <sz val="14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63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5" fillId="0" borderId="0"/>
    <xf numFmtId="0" fontId="5" fillId="0" borderId="0"/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17" fillId="0" borderId="0"/>
    <xf numFmtId="0" fontId="14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</cellStyleXfs>
  <cellXfs count="405">
    <xf numFmtId="0" fontId="0" fillId="0" borderId="0" xfId="0">
      <alignment vertical="center"/>
    </xf>
    <xf numFmtId="176" fontId="3" fillId="0" borderId="0" xfId="34" applyNumberFormat="1" applyFont="1" applyFill="1" applyAlignment="1" applyProtection="1">
      <alignment horizontal="right" vertical="center"/>
    </xf>
    <xf numFmtId="0" fontId="0" fillId="0" borderId="0" xfId="0" applyFill="1">
      <alignment vertical="center"/>
    </xf>
    <xf numFmtId="0" fontId="0" fillId="0" borderId="1" xfId="0" applyBorder="1">
      <alignment vertical="center"/>
    </xf>
    <xf numFmtId="0" fontId="5" fillId="0" borderId="0" xfId="36"/>
    <xf numFmtId="0" fontId="6" fillId="0" borderId="0" xfId="36" applyFont="1" applyAlignment="1">
      <alignment horizontal="center" vertical="center" shrinkToFit="1"/>
    </xf>
    <xf numFmtId="0" fontId="5" fillId="0" borderId="0" xfId="34" applyAlignment="1">
      <alignment shrinkToFit="1"/>
    </xf>
    <xf numFmtId="0" fontId="5" fillId="0" borderId="0" xfId="34"/>
    <xf numFmtId="180" fontId="3" fillId="0" borderId="0" xfId="34" applyNumberFormat="1" applyFont="1" applyFill="1" applyAlignment="1" applyProtection="1">
      <alignment horizontal="center" vertical="center" shrinkToFit="1"/>
    </xf>
    <xf numFmtId="181" fontId="3" fillId="0" borderId="0" xfId="34" applyNumberFormat="1" applyFont="1" applyFill="1" applyAlignment="1" applyProtection="1">
      <alignment horizontal="center" vertical="center" shrinkToFit="1"/>
    </xf>
    <xf numFmtId="0" fontId="3" fillId="0" borderId="0" xfId="34" applyNumberFormat="1" applyFont="1" applyFill="1" applyAlignment="1" applyProtection="1">
      <alignment horizontal="right" vertical="center" shrinkToFit="1"/>
    </xf>
    <xf numFmtId="0" fontId="3" fillId="0" borderId="0" xfId="34" applyNumberFormat="1" applyFont="1" applyFill="1" applyAlignment="1" applyProtection="1">
      <alignment horizontal="left" vertical="center" wrapText="1"/>
    </xf>
    <xf numFmtId="176" fontId="3" fillId="0" borderId="0" xfId="34" applyNumberFormat="1" applyFont="1" applyFill="1" applyAlignment="1" applyProtection="1">
      <alignment vertical="center"/>
    </xf>
    <xf numFmtId="176" fontId="3" fillId="0" borderId="2" xfId="34" applyNumberFormat="1" applyFont="1" applyFill="1" applyBorder="1" applyAlignment="1" applyProtection="1">
      <alignment vertical="center"/>
    </xf>
    <xf numFmtId="0" fontId="3" fillId="0" borderId="3" xfId="36" applyNumberFormat="1" applyFont="1" applyFill="1" applyBorder="1" applyAlignment="1" applyProtection="1">
      <alignment horizontal="centerContinuous" vertical="center"/>
    </xf>
    <xf numFmtId="0" fontId="3" fillId="0" borderId="4" xfId="36" applyNumberFormat="1" applyFont="1" applyFill="1" applyBorder="1" applyAlignment="1" applyProtection="1">
      <alignment horizontal="center" vertical="center" wrapText="1"/>
    </xf>
    <xf numFmtId="0" fontId="3" fillId="0" borderId="1" xfId="36" applyNumberFormat="1" applyFont="1" applyFill="1" applyBorder="1" applyAlignment="1" applyProtection="1">
      <alignment horizontal="center" vertical="center" wrapText="1"/>
    </xf>
    <xf numFmtId="180" fontId="6" fillId="0" borderId="5" xfId="36" applyNumberFormat="1" applyFont="1" applyFill="1" applyBorder="1" applyAlignment="1" applyProtection="1">
      <alignment horizontal="center" vertical="center" shrinkToFit="1"/>
    </xf>
    <xf numFmtId="0" fontId="6" fillId="0" borderId="6" xfId="36" applyNumberFormat="1" applyFont="1" applyFill="1" applyBorder="1" applyAlignment="1" applyProtection="1">
      <alignment horizontal="center" vertical="center" shrinkToFit="1"/>
    </xf>
    <xf numFmtId="0" fontId="6" fillId="0" borderId="5" xfId="36" applyNumberFormat="1" applyFont="1" applyFill="1" applyBorder="1" applyAlignment="1" applyProtection="1">
      <alignment horizontal="center" vertical="center" shrinkToFit="1"/>
    </xf>
    <xf numFmtId="0" fontId="6" fillId="0" borderId="1" xfId="36" applyFont="1" applyBorder="1" applyAlignment="1">
      <alignment horizontal="center" vertical="center" shrinkToFit="1"/>
    </xf>
    <xf numFmtId="182" fontId="6" fillId="0" borderId="1" xfId="36" applyNumberFormat="1" applyFont="1" applyFill="1" applyBorder="1" applyAlignment="1" applyProtection="1">
      <alignment horizontal="center" vertical="center" shrinkToFit="1"/>
    </xf>
    <xf numFmtId="182" fontId="6" fillId="0" borderId="1" xfId="36" applyNumberFormat="1" applyFont="1" applyBorder="1" applyAlignment="1">
      <alignment horizontal="center" vertical="center" shrinkToFit="1"/>
    </xf>
    <xf numFmtId="0" fontId="7" fillId="0" borderId="1" xfId="36" applyFont="1" applyBorder="1" applyAlignment="1">
      <alignment horizontal="center" vertical="center" shrinkToFit="1"/>
    </xf>
    <xf numFmtId="177" fontId="3" fillId="0" borderId="0" xfId="34" applyNumberFormat="1" applyFont="1" applyFill="1" applyAlignment="1" applyProtection="1">
      <alignment vertical="center"/>
    </xf>
    <xf numFmtId="176" fontId="3" fillId="0" borderId="0" xfId="34" applyNumberFormat="1" applyFont="1" applyFill="1" applyAlignment="1" applyProtection="1">
      <alignment horizontal="right"/>
    </xf>
    <xf numFmtId="0" fontId="3" fillId="0" borderId="4" xfId="36" applyNumberFormat="1" applyFont="1" applyFill="1" applyBorder="1" applyAlignment="1" applyProtection="1">
      <alignment horizontal="centerContinuous" vertical="center"/>
    </xf>
    <xf numFmtId="0" fontId="3" fillId="0" borderId="7" xfId="36" applyNumberFormat="1" applyFont="1" applyFill="1" applyBorder="1" applyAlignment="1" applyProtection="1">
      <alignment horizontal="centerContinuous" vertical="center"/>
    </xf>
    <xf numFmtId="0" fontId="6" fillId="0" borderId="0" xfId="0" applyFont="1" applyAlignment="1">
      <alignment horizontal="center" vertical="center" shrinkToFit="1"/>
    </xf>
    <xf numFmtId="0" fontId="5" fillId="0" borderId="0" xfId="33" applyAlignment="1">
      <alignment wrapText="1"/>
    </xf>
    <xf numFmtId="0" fontId="5" fillId="0" borderId="0" xfId="33"/>
    <xf numFmtId="178" fontId="2" fillId="0" borderId="0" xfId="33" applyNumberFormat="1" applyFont="1" applyFill="1" applyAlignment="1" applyProtection="1">
      <alignment vertical="center" wrapText="1"/>
    </xf>
    <xf numFmtId="178" fontId="2" fillId="0" borderId="0" xfId="33" applyNumberFormat="1" applyFont="1" applyFill="1" applyAlignment="1" applyProtection="1">
      <alignment horizontal="right" vertical="center"/>
    </xf>
    <xf numFmtId="176" fontId="2" fillId="0" borderId="0" xfId="33" applyNumberFormat="1" applyFont="1" applyFill="1" applyAlignment="1" applyProtection="1">
      <alignment horizontal="right" vertical="center"/>
    </xf>
    <xf numFmtId="176" fontId="2" fillId="0" borderId="0" xfId="33" applyNumberFormat="1" applyFont="1" applyFill="1" applyAlignment="1" applyProtection="1">
      <alignment vertical="center"/>
    </xf>
    <xf numFmtId="178" fontId="4" fillId="0" borderId="2" xfId="33" applyNumberFormat="1" applyFont="1" applyFill="1" applyBorder="1" applyAlignment="1" applyProtection="1">
      <alignment vertical="center" wrapText="1"/>
    </xf>
    <xf numFmtId="178" fontId="0" fillId="0" borderId="1" xfId="33" applyNumberFormat="1" applyFont="1" applyFill="1" applyBorder="1" applyAlignment="1" applyProtection="1">
      <alignment horizontal="centerContinuous" vertical="center"/>
    </xf>
    <xf numFmtId="178" fontId="0" fillId="0" borderId="5" xfId="33" applyNumberFormat="1" applyFont="1" applyFill="1" applyBorder="1" applyAlignment="1" applyProtection="1">
      <alignment horizontal="centerContinuous" vertical="center"/>
    </xf>
    <xf numFmtId="176" fontId="0" fillId="0" borderId="1" xfId="33" applyNumberFormat="1" applyFont="1" applyFill="1" applyBorder="1" applyAlignment="1" applyProtection="1">
      <alignment horizontal="centerContinuous" vertical="center"/>
    </xf>
    <xf numFmtId="176" fontId="0" fillId="0" borderId="1" xfId="33" applyNumberFormat="1" applyFont="1" applyFill="1" applyBorder="1" applyAlignment="1" applyProtection="1">
      <alignment horizontal="center" vertical="center" wrapText="1"/>
    </xf>
    <xf numFmtId="49" fontId="0" fillId="20" borderId="1" xfId="33" applyNumberFormat="1" applyFont="1" applyFill="1" applyBorder="1" applyAlignment="1">
      <alignment horizontal="center" vertical="center"/>
    </xf>
    <xf numFmtId="49" fontId="0" fillId="0" borderId="1" xfId="33" applyNumberFormat="1" applyFont="1" applyFill="1" applyBorder="1" applyAlignment="1">
      <alignment horizontal="center" vertical="center" wrapText="1"/>
    </xf>
    <xf numFmtId="0" fontId="0" fillId="0" borderId="1" xfId="33" applyFont="1" applyFill="1" applyBorder="1" applyAlignment="1">
      <alignment horizontal="left" vertical="center" wrapText="1"/>
    </xf>
    <xf numFmtId="0" fontId="0" fillId="0" borderId="4" xfId="19" applyFont="1" applyFill="1" applyBorder="1">
      <alignment vertical="center"/>
    </xf>
    <xf numFmtId="0" fontId="0" fillId="0" borderId="1" xfId="19" applyFont="1" applyFill="1" applyBorder="1">
      <alignment vertical="center"/>
    </xf>
    <xf numFmtId="182" fontId="5" fillId="0" borderId="1" xfId="33" applyNumberFormat="1" applyFill="1" applyBorder="1"/>
    <xf numFmtId="182" fontId="0" fillId="0" borderId="1" xfId="0" applyNumberFormat="1" applyFill="1" applyBorder="1">
      <alignment vertical="center"/>
    </xf>
    <xf numFmtId="0" fontId="0" fillId="0" borderId="7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182" fontId="0" fillId="0" borderId="1" xfId="33" applyNumberFormat="1" applyFont="1" applyFill="1" applyBorder="1" applyAlignment="1">
      <alignment horizontal="right" vertical="center" wrapText="1"/>
    </xf>
    <xf numFmtId="0" fontId="0" fillId="0" borderId="7" xfId="33" applyFont="1" applyFill="1" applyBorder="1" applyAlignment="1">
      <alignment horizontal="left" vertical="center" wrapText="1"/>
    </xf>
    <xf numFmtId="0" fontId="0" fillId="0" borderId="4" xfId="33" applyFont="1" applyFill="1" applyBorder="1" applyAlignment="1">
      <alignment horizontal="left" vertical="center" wrapText="1"/>
    </xf>
    <xf numFmtId="182" fontId="0" fillId="0" borderId="1" xfId="33" applyNumberFormat="1" applyFont="1" applyFill="1" applyBorder="1" applyAlignment="1">
      <alignment horizontal="right" vertical="center"/>
    </xf>
    <xf numFmtId="176" fontId="3" fillId="0" borderId="0" xfId="33" applyNumberFormat="1" applyFont="1" applyFill="1" applyAlignment="1" applyProtection="1">
      <alignment vertical="center"/>
    </xf>
    <xf numFmtId="176" fontId="3" fillId="0" borderId="0" xfId="33" applyNumberFormat="1" applyFont="1" applyFill="1" applyAlignment="1" applyProtection="1">
      <alignment horizontal="right" vertical="center"/>
    </xf>
    <xf numFmtId="178" fontId="3" fillId="0" borderId="2" xfId="33" applyNumberFormat="1" applyFont="1" applyFill="1" applyBorder="1" applyAlignment="1" applyProtection="1">
      <alignment horizontal="right" vertical="center" wrapText="1"/>
    </xf>
    <xf numFmtId="49" fontId="0" fillId="20" borderId="1" xfId="33" applyNumberFormat="1" applyFont="1" applyFill="1" applyBorder="1" applyAlignment="1">
      <alignment horizontal="center" vertical="center" wrapText="1"/>
    </xf>
    <xf numFmtId="0" fontId="5" fillId="0" borderId="0" xfId="36" applyAlignment="1">
      <alignment shrinkToFit="1"/>
    </xf>
    <xf numFmtId="180" fontId="3" fillId="0" borderId="0" xfId="36" applyNumberFormat="1" applyFont="1" applyFill="1" applyAlignment="1" applyProtection="1">
      <alignment horizontal="center" vertical="center"/>
    </xf>
    <xf numFmtId="0" fontId="3" fillId="0" borderId="0" xfId="36" applyNumberFormat="1" applyFont="1" applyFill="1" applyAlignment="1" applyProtection="1">
      <alignment horizontal="right" vertical="center"/>
    </xf>
    <xf numFmtId="0" fontId="3" fillId="0" borderId="0" xfId="36" applyNumberFormat="1" applyFont="1" applyFill="1" applyAlignment="1" applyProtection="1">
      <alignment horizontal="left" vertical="center" shrinkToFit="1"/>
    </xf>
    <xf numFmtId="176" fontId="3" fillId="0" borderId="0" xfId="36" applyNumberFormat="1" applyFont="1" applyFill="1" applyAlignment="1" applyProtection="1">
      <alignment vertical="center"/>
    </xf>
    <xf numFmtId="177" fontId="3" fillId="0" borderId="0" xfId="36" applyNumberFormat="1" applyFont="1" applyFill="1" applyAlignment="1" applyProtection="1">
      <alignment vertical="center"/>
    </xf>
    <xf numFmtId="176" fontId="3" fillId="0" borderId="2" xfId="36" applyNumberFormat="1" applyFont="1" applyFill="1" applyBorder="1" applyAlignment="1" applyProtection="1">
      <alignment vertical="center"/>
    </xf>
    <xf numFmtId="180" fontId="6" fillId="0" borderId="1" xfId="36" applyNumberFormat="1" applyFont="1" applyFill="1" applyBorder="1" applyAlignment="1" applyProtection="1">
      <alignment horizontal="center" vertical="center" shrinkToFit="1"/>
    </xf>
    <xf numFmtId="0" fontId="6" fillId="0" borderId="1" xfId="36" applyNumberFormat="1" applyFont="1" applyFill="1" applyBorder="1" applyAlignment="1" applyProtection="1">
      <alignment horizontal="center" vertical="center" shrinkToFit="1"/>
    </xf>
    <xf numFmtId="176" fontId="3" fillId="0" borderId="0" xfId="36" applyNumberFormat="1" applyFont="1" applyFill="1" applyAlignment="1" applyProtection="1">
      <alignment horizontal="right" vertical="center"/>
    </xf>
    <xf numFmtId="176" fontId="3" fillId="0" borderId="0" xfId="36" applyNumberFormat="1" applyFont="1" applyFill="1" applyAlignment="1" applyProtection="1">
      <alignment horizontal="right"/>
    </xf>
    <xf numFmtId="0" fontId="5" fillId="0" borderId="0" xfId="35" applyAlignment="1">
      <alignment horizontal="center" vertical="center" shrinkToFit="1"/>
    </xf>
    <xf numFmtId="0" fontId="6" fillId="0" borderId="0" xfId="35" applyFont="1" applyAlignment="1">
      <alignment horizontal="center" vertical="center" shrinkToFit="1"/>
    </xf>
    <xf numFmtId="0" fontId="5" fillId="0" borderId="0" xfId="35"/>
    <xf numFmtId="0" fontId="5" fillId="0" borderId="0" xfId="35" applyAlignment="1">
      <alignment shrinkToFit="1"/>
    </xf>
    <xf numFmtId="184" fontId="5" fillId="0" borderId="0" xfId="35" applyNumberFormat="1"/>
    <xf numFmtId="0" fontId="3" fillId="0" borderId="0" xfId="35" applyNumberFormat="1" applyFont="1" applyFill="1" applyAlignment="1" applyProtection="1">
      <alignment horizontal="right" vertical="center" wrapText="1"/>
    </xf>
    <xf numFmtId="180" fontId="5" fillId="0" borderId="0" xfId="35" applyNumberFormat="1" applyFont="1" applyFill="1" applyAlignment="1" applyProtection="1">
      <alignment horizontal="center" vertical="center" wrapText="1"/>
    </xf>
    <xf numFmtId="0" fontId="3" fillId="20" borderId="0" xfId="35" applyNumberFormat="1" applyFont="1" applyFill="1" applyAlignment="1" applyProtection="1">
      <alignment vertical="center" shrinkToFit="1"/>
    </xf>
    <xf numFmtId="0" fontId="3" fillId="20" borderId="0" xfId="35" applyNumberFormat="1" applyFont="1" applyFill="1" applyAlignment="1" applyProtection="1">
      <alignment vertical="center" wrapText="1"/>
    </xf>
    <xf numFmtId="184" fontId="3" fillId="20" borderId="0" xfId="35" applyNumberFormat="1" applyFont="1" applyFill="1" applyAlignment="1" applyProtection="1">
      <alignment vertical="center" wrapText="1"/>
    </xf>
    <xf numFmtId="176" fontId="3" fillId="20" borderId="0" xfId="35" applyNumberFormat="1" applyFont="1" applyFill="1" applyAlignment="1" applyProtection="1">
      <alignment vertical="center" wrapText="1"/>
    </xf>
    <xf numFmtId="184" fontId="3" fillId="0" borderId="0" xfId="35" applyNumberFormat="1" applyFont="1" applyFill="1" applyAlignment="1" applyProtection="1">
      <alignment vertical="center" wrapText="1"/>
    </xf>
    <xf numFmtId="184" fontId="3" fillId="20" borderId="1" xfId="31" applyNumberFormat="1" applyFont="1" applyFill="1" applyBorder="1" applyAlignment="1">
      <alignment horizontal="center" vertical="center"/>
    </xf>
    <xf numFmtId="49" fontId="3" fillId="0" borderId="1" xfId="31" applyNumberFormat="1" applyFont="1" applyFill="1" applyBorder="1" applyAlignment="1">
      <alignment horizontal="center" vertical="center" wrapText="1"/>
    </xf>
    <xf numFmtId="0" fontId="3" fillId="0" borderId="6" xfId="35" applyNumberFormat="1" applyFont="1" applyFill="1" applyBorder="1" applyAlignment="1" applyProtection="1">
      <alignment horizontal="center" vertical="center" shrinkToFit="1"/>
    </xf>
    <xf numFmtId="180" fontId="3" fillId="0" borderId="5" xfId="35" applyNumberFormat="1" applyFont="1" applyFill="1" applyBorder="1" applyAlignment="1" applyProtection="1">
      <alignment horizontal="center" vertical="center" shrinkToFit="1"/>
    </xf>
    <xf numFmtId="0" fontId="3" fillId="0" borderId="1" xfId="35" applyNumberFormat="1" applyFont="1" applyBorder="1" applyAlignment="1">
      <alignment horizontal="center" vertical="center" shrinkToFit="1"/>
    </xf>
    <xf numFmtId="0" fontId="8" fillId="20" borderId="1" xfId="0" applyFont="1" applyFill="1" applyBorder="1" applyAlignment="1" applyProtection="1">
      <alignment horizontal="center" vertical="center" shrinkToFit="1"/>
      <protection locked="0"/>
    </xf>
    <xf numFmtId="49" fontId="8" fillId="20" borderId="1" xfId="38" applyNumberFormat="1" applyFont="1" applyFill="1" applyBorder="1" applyAlignment="1" applyProtection="1">
      <alignment horizontal="center" vertical="center" shrinkToFit="1"/>
      <protection locked="0"/>
    </xf>
    <xf numFmtId="182" fontId="8" fillId="20" borderId="1" xfId="38" applyNumberFormat="1" applyFont="1" applyFill="1" applyBorder="1" applyAlignment="1" applyProtection="1">
      <alignment horizontal="center" vertical="center" shrinkToFit="1"/>
      <protection locked="0"/>
    </xf>
    <xf numFmtId="182" fontId="6" fillId="0" borderId="7" xfId="35" applyNumberFormat="1" applyFont="1" applyBorder="1" applyAlignment="1">
      <alignment horizontal="center" vertical="center" shrinkToFit="1"/>
    </xf>
    <xf numFmtId="182" fontId="6" fillId="0" borderId="1" xfId="35" applyNumberFormat="1" applyFont="1" applyBorder="1" applyAlignment="1">
      <alignment horizontal="center" vertical="center" shrinkToFit="1"/>
    </xf>
    <xf numFmtId="0" fontId="8" fillId="20" borderId="1" xfId="38" applyFont="1" applyFill="1" applyBorder="1" applyAlignment="1" applyProtection="1">
      <alignment horizontal="center" vertical="center" shrinkToFit="1"/>
      <protection locked="0"/>
    </xf>
    <xf numFmtId="0" fontId="8" fillId="20" borderId="1" xfId="0" applyFont="1" applyFill="1" applyBorder="1" applyAlignment="1">
      <alignment horizontal="center" vertical="center" shrinkToFit="1"/>
    </xf>
    <xf numFmtId="49" fontId="8" fillId="20" borderId="1" xfId="0" applyNumberFormat="1" applyFont="1" applyFill="1" applyBorder="1" applyAlignment="1">
      <alignment horizontal="center" vertical="center" shrinkToFit="1"/>
    </xf>
    <xf numFmtId="185" fontId="8" fillId="20" borderId="1" xfId="38" applyNumberFormat="1" applyFont="1" applyFill="1" applyBorder="1" applyAlignment="1" applyProtection="1">
      <alignment horizontal="center" vertical="center" shrinkToFit="1"/>
      <protection locked="0"/>
    </xf>
    <xf numFmtId="0" fontId="9" fillId="20" borderId="1" xfId="0" applyFont="1" applyFill="1" applyBorder="1" applyAlignment="1" applyProtection="1">
      <alignment horizontal="center" vertical="center" shrinkToFit="1"/>
      <protection locked="0"/>
    </xf>
    <xf numFmtId="49" fontId="3" fillId="20" borderId="1" xfId="31" applyNumberFormat="1" applyFont="1" applyFill="1" applyBorder="1" applyAlignment="1">
      <alignment horizontal="center" vertical="center" wrapText="1"/>
    </xf>
    <xf numFmtId="176" fontId="3" fillId="0" borderId="0" xfId="35" applyNumberFormat="1" applyFont="1" applyFill="1" applyAlignment="1" applyProtection="1">
      <alignment horizontal="right" vertical="center"/>
    </xf>
    <xf numFmtId="176" fontId="3" fillId="20" borderId="0" xfId="35" applyNumberFormat="1" applyFont="1" applyFill="1" applyBorder="1" applyAlignment="1" applyProtection="1">
      <alignment horizontal="right"/>
    </xf>
    <xf numFmtId="0" fontId="0" fillId="0" borderId="0" xfId="0" applyAlignment="1">
      <alignment horizontal="center" vertical="center" shrinkToFit="1"/>
    </xf>
    <xf numFmtId="0" fontId="10" fillId="0" borderId="0" xfId="35" applyFont="1"/>
    <xf numFmtId="0" fontId="5" fillId="0" borderId="0" xfId="31"/>
    <xf numFmtId="186" fontId="5" fillId="0" borderId="0" xfId="31" applyNumberFormat="1"/>
    <xf numFmtId="186" fontId="17" fillId="0" borderId="0" xfId="32" applyNumberFormat="1" applyAlignment="1">
      <alignment vertical="center" wrapText="1"/>
    </xf>
    <xf numFmtId="0" fontId="17" fillId="0" borderId="0" xfId="32">
      <alignment vertical="center"/>
    </xf>
    <xf numFmtId="186" fontId="3" fillId="0" borderId="0" xfId="31" applyNumberFormat="1" applyFont="1" applyFill="1" applyAlignment="1" applyProtection="1">
      <alignment horizontal="right" vertical="center"/>
    </xf>
    <xf numFmtId="186" fontId="3" fillId="0" borderId="0" xfId="31" applyNumberFormat="1" applyFont="1" applyFill="1" applyAlignment="1" applyProtection="1">
      <alignment horizontal="centerContinuous" vertical="center"/>
    </xf>
    <xf numFmtId="178" fontId="3" fillId="0" borderId="1" xfId="31" applyNumberFormat="1" applyFont="1" applyFill="1" applyBorder="1" applyAlignment="1" applyProtection="1">
      <alignment horizontal="centerContinuous" vertical="center"/>
    </xf>
    <xf numFmtId="186" fontId="3" fillId="0" borderId="1" xfId="31" applyNumberFormat="1" applyFont="1" applyFill="1" applyBorder="1" applyAlignment="1" applyProtection="1">
      <alignment horizontal="centerContinuous" vertical="center"/>
    </xf>
    <xf numFmtId="186" fontId="3" fillId="0" borderId="5" xfId="31" applyNumberFormat="1" applyFont="1" applyFill="1" applyBorder="1" applyAlignment="1" applyProtection="1">
      <alignment horizontal="centerContinuous" vertical="center"/>
    </xf>
    <xf numFmtId="186" fontId="3" fillId="0" borderId="1" xfId="31" applyNumberFormat="1" applyFont="1" applyFill="1" applyBorder="1" applyAlignment="1" applyProtection="1">
      <alignment horizontal="center" vertical="center" wrapText="1"/>
    </xf>
    <xf numFmtId="186" fontId="3" fillId="0" borderId="1" xfId="31" applyNumberFormat="1" applyFont="1" applyFill="1" applyBorder="1" applyAlignment="1" applyProtection="1">
      <alignment horizontal="centerContinuous" vertical="center" wrapText="1"/>
    </xf>
    <xf numFmtId="186" fontId="3" fillId="0" borderId="1" xfId="31" applyNumberFormat="1" applyFont="1" applyFill="1" applyBorder="1" applyAlignment="1">
      <alignment horizontal="left" vertical="center"/>
    </xf>
    <xf numFmtId="186" fontId="3" fillId="0" borderId="1" xfId="31" applyNumberFormat="1" applyFont="1" applyFill="1" applyBorder="1" applyAlignment="1" applyProtection="1">
      <alignment horizontal="right" vertical="center" wrapText="1"/>
    </xf>
    <xf numFmtId="186" fontId="3" fillId="0" borderId="2" xfId="31" applyNumberFormat="1" applyFont="1" applyFill="1" applyBorder="1" applyAlignment="1">
      <alignment horizontal="left" vertical="center"/>
    </xf>
    <xf numFmtId="186" fontId="3" fillId="0" borderId="1" xfId="31" applyNumberFormat="1" applyFont="1" applyFill="1" applyBorder="1" applyAlignment="1">
      <alignment horizontal="right" vertical="center" wrapText="1"/>
    </xf>
    <xf numFmtId="186" fontId="3" fillId="21" borderId="1" xfId="31" applyNumberFormat="1" applyFont="1" applyFill="1" applyBorder="1" applyAlignment="1" applyProtection="1">
      <alignment horizontal="right" vertical="center" wrapText="1"/>
    </xf>
    <xf numFmtId="186" fontId="3" fillId="0" borderId="3" xfId="31" applyNumberFormat="1" applyFont="1" applyFill="1" applyBorder="1" applyAlignment="1">
      <alignment horizontal="left" vertical="center"/>
    </xf>
    <xf numFmtId="186" fontId="3" fillId="0" borderId="1" xfId="31" applyNumberFormat="1" applyFont="1" applyFill="1" applyBorder="1" applyAlignment="1">
      <alignment horizontal="left" vertical="center" wrapText="1"/>
    </xf>
    <xf numFmtId="186" fontId="3" fillId="0" borderId="3" xfId="31" applyNumberFormat="1" applyFont="1" applyFill="1" applyBorder="1" applyAlignment="1" applyProtection="1">
      <alignment vertical="center"/>
    </xf>
    <xf numFmtId="0" fontId="3" fillId="0" borderId="7" xfId="31" applyFont="1" applyFill="1" applyBorder="1" applyAlignment="1">
      <alignment horizontal="left" vertical="center"/>
    </xf>
    <xf numFmtId="186" fontId="3" fillId="0" borderId="4" xfId="31" applyNumberFormat="1" applyFont="1" applyFill="1" applyBorder="1" applyAlignment="1">
      <alignment horizontal="left" vertical="center"/>
    </xf>
    <xf numFmtId="186" fontId="3" fillId="0" borderId="3" xfId="31" applyNumberFormat="1" applyFont="1" applyFill="1" applyBorder="1" applyAlignment="1" applyProtection="1">
      <alignment horizontal="left" vertical="center"/>
    </xf>
    <xf numFmtId="0" fontId="3" fillId="0" borderId="7" xfId="31" applyFont="1" applyFill="1" applyBorder="1" applyAlignment="1">
      <alignment vertical="center"/>
    </xf>
    <xf numFmtId="186" fontId="3" fillId="0" borderId="4" xfId="31" applyNumberFormat="1" applyFont="1" applyFill="1" applyBorder="1" applyAlignment="1">
      <alignment vertical="center"/>
    </xf>
    <xf numFmtId="186" fontId="3" fillId="0" borderId="8" xfId="31" applyNumberFormat="1" applyFont="1" applyFill="1" applyBorder="1" applyAlignment="1" applyProtection="1">
      <alignment horizontal="left" vertical="center"/>
    </xf>
    <xf numFmtId="186" fontId="3" fillId="0" borderId="7" xfId="31" applyNumberFormat="1" applyFont="1" applyFill="1" applyBorder="1" applyAlignment="1" applyProtection="1">
      <alignment horizontal="left" vertical="center"/>
    </xf>
    <xf numFmtId="186" fontId="5" fillId="0" borderId="1" xfId="31" applyNumberFormat="1" applyFill="1" applyBorder="1" applyAlignment="1">
      <alignment horizontal="right" vertical="center" wrapText="1"/>
    </xf>
    <xf numFmtId="186" fontId="3" fillId="0" borderId="1" xfId="31" applyNumberFormat="1" applyFont="1" applyFill="1" applyBorder="1" applyAlignment="1">
      <alignment horizontal="right" vertical="center"/>
    </xf>
    <xf numFmtId="186" fontId="3" fillId="0" borderId="1" xfId="31" applyNumberFormat="1" applyFont="1" applyFill="1" applyBorder="1" applyAlignment="1">
      <alignment horizontal="center" vertical="center"/>
    </xf>
    <xf numFmtId="186" fontId="3" fillId="0" borderId="0" xfId="31" applyNumberFormat="1" applyFont="1" applyFill="1" applyAlignment="1" applyProtection="1">
      <alignment vertical="center"/>
    </xf>
    <xf numFmtId="186" fontId="3" fillId="0" borderId="0" xfId="35" applyNumberFormat="1" applyFont="1" applyFill="1" applyAlignment="1" applyProtection="1">
      <alignment horizontal="right" vertical="center"/>
    </xf>
    <xf numFmtId="186" fontId="3" fillId="0" borderId="0" xfId="32" applyNumberFormat="1" applyFont="1" applyAlignment="1">
      <alignment horizontal="right" vertical="center" wrapText="1"/>
    </xf>
    <xf numFmtId="186" fontId="3" fillId="0" borderId="9" xfId="32" applyNumberFormat="1" applyFont="1" applyBorder="1" applyAlignment="1">
      <alignment horizontal="centerContinuous" vertical="center" wrapText="1"/>
    </xf>
    <xf numFmtId="186" fontId="3" fillId="20" borderId="1" xfId="31" applyNumberFormat="1" applyFont="1" applyFill="1" applyBorder="1" applyAlignment="1">
      <alignment horizontal="center" vertical="center" wrapText="1"/>
    </xf>
    <xf numFmtId="186" fontId="3" fillId="0" borderId="9" xfId="32" applyNumberFormat="1" applyFont="1" applyFill="1" applyBorder="1" applyAlignment="1">
      <alignment horizontal="right" vertical="center" wrapText="1"/>
    </xf>
    <xf numFmtId="186" fontId="3" fillId="21" borderId="9" xfId="32" applyNumberFormat="1" applyFont="1" applyFill="1" applyBorder="1" applyAlignment="1">
      <alignment horizontal="right" vertical="center" wrapText="1"/>
    </xf>
    <xf numFmtId="186" fontId="3" fillId="0" borderId="9" xfId="32" applyNumberFormat="1" applyFont="1" applyBorder="1" applyAlignment="1">
      <alignment horizontal="right" vertical="center" wrapText="1"/>
    </xf>
    <xf numFmtId="187" fontId="0" fillId="0" borderId="1" xfId="19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4" fontId="6" fillId="0" borderId="1" xfId="35" applyNumberFormat="1" applyFont="1" applyFill="1" applyBorder="1" applyAlignment="1">
      <alignment horizontal="center" vertical="center" shrinkToFit="1"/>
    </xf>
    <xf numFmtId="0" fontId="20" fillId="0" borderId="1" xfId="19" applyFont="1" applyFill="1" applyBorder="1">
      <alignment vertical="center"/>
    </xf>
    <xf numFmtId="179" fontId="0" fillId="0" borderId="1" xfId="33" applyNumberFormat="1" applyFont="1" applyFill="1" applyBorder="1" applyAlignment="1" applyProtection="1">
      <alignment horizontal="right" vertical="center" wrapText="1"/>
    </xf>
    <xf numFmtId="4" fontId="0" fillId="0" borderId="0" xfId="0" applyNumberFormat="1" applyFill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49" fontId="5" fillId="22" borderId="0" xfId="22" applyNumberFormat="1" applyFont="1" applyFill="1" applyAlignment="1">
      <alignment horizontal="center" vertical="center"/>
    </xf>
    <xf numFmtId="49" fontId="5" fillId="22" borderId="1" xfId="22" applyNumberFormat="1" applyFont="1" applyFill="1" applyBorder="1" applyAlignment="1">
      <alignment horizontal="center" vertical="center"/>
    </xf>
    <xf numFmtId="49" fontId="5" fillId="0" borderId="1" xfId="22" applyNumberFormat="1" applyFill="1" applyBorder="1"/>
    <xf numFmtId="188" fontId="5" fillId="0" borderId="1" xfId="22" applyNumberFormat="1" applyFill="1" applyBorder="1"/>
    <xf numFmtId="3" fontId="5" fillId="0" borderId="1" xfId="22" applyNumberFormat="1" applyFill="1" applyBorder="1"/>
    <xf numFmtId="189" fontId="5" fillId="0" borderId="1" xfId="22" applyNumberFormat="1" applyFill="1" applyBorder="1"/>
    <xf numFmtId="185" fontId="5" fillId="0" borderId="1" xfId="22" applyNumberFormat="1" applyFill="1" applyBorder="1"/>
    <xf numFmtId="0" fontId="5" fillId="22" borderId="1" xfId="22" applyFill="1" applyBorder="1"/>
    <xf numFmtId="0" fontId="17" fillId="0" borderId="0" xfId="25">
      <alignment vertical="center"/>
    </xf>
    <xf numFmtId="0" fontId="0" fillId="0" borderId="1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vertical="center" wrapText="1"/>
    </xf>
    <xf numFmtId="0" fontId="0" fillId="0" borderId="11" xfId="0" applyFill="1" applyBorder="1" applyAlignment="1">
      <alignment horizontal="center" vertical="center"/>
    </xf>
    <xf numFmtId="4" fontId="3" fillId="0" borderId="1" xfId="31" applyNumberFormat="1" applyFont="1" applyFill="1" applyBorder="1" applyAlignment="1" applyProtection="1">
      <alignment horizontal="right" vertical="center" wrapText="1"/>
    </xf>
    <xf numFmtId="4" fontId="3" fillId="0" borderId="1" xfId="31" applyNumberFormat="1" applyFont="1" applyFill="1" applyBorder="1" applyAlignment="1">
      <alignment horizontal="right" vertical="center" wrapText="1"/>
    </xf>
    <xf numFmtId="4" fontId="3" fillId="0" borderId="9" xfId="32" applyNumberFormat="1" applyFont="1" applyFill="1" applyBorder="1" applyAlignment="1">
      <alignment horizontal="right" vertical="center" wrapText="1"/>
    </xf>
    <xf numFmtId="0" fontId="17" fillId="0" borderId="0" xfId="32" applyFill="1">
      <alignment vertical="center"/>
    </xf>
    <xf numFmtId="0" fontId="5" fillId="0" borderId="0" xfId="31" applyFill="1"/>
    <xf numFmtId="183" fontId="3" fillId="0" borderId="1" xfId="31" applyNumberFormat="1" applyFont="1" applyFill="1" applyBorder="1" applyAlignment="1" applyProtection="1">
      <alignment horizontal="right" vertical="center" wrapText="1"/>
    </xf>
    <xf numFmtId="183" fontId="3" fillId="0" borderId="1" xfId="31" applyNumberFormat="1" applyFont="1" applyFill="1" applyBorder="1" applyAlignment="1">
      <alignment horizontal="right" vertical="center" wrapText="1"/>
    </xf>
    <xf numFmtId="183" fontId="3" fillId="0" borderId="9" xfId="32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38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NumberFormat="1" applyFont="1" applyFill="1" applyBorder="1" applyAlignment="1" applyProtection="1">
      <alignment horizontal="center" vertical="center" shrinkToFit="1"/>
      <protection locked="0"/>
    </xf>
    <xf numFmtId="4" fontId="8" fillId="0" borderId="1" xfId="38" applyNumberFormat="1" applyFont="1" applyFill="1" applyBorder="1" applyAlignment="1" applyProtection="1">
      <alignment horizontal="center" vertical="center" shrinkToFit="1"/>
      <protection locked="0"/>
    </xf>
    <xf numFmtId="183" fontId="6" fillId="0" borderId="7" xfId="35" applyNumberFormat="1" applyFont="1" applyFill="1" applyBorder="1" applyAlignment="1">
      <alignment horizontal="right" vertical="center" shrinkToFit="1"/>
    </xf>
    <xf numFmtId="183" fontId="6" fillId="0" borderId="1" xfId="35" applyNumberFormat="1" applyFont="1" applyFill="1" applyBorder="1" applyAlignment="1">
      <alignment horizontal="center" vertical="center" shrinkToFit="1"/>
    </xf>
    <xf numFmtId="182" fontId="6" fillId="0" borderId="1" xfId="35" applyNumberFormat="1" applyFont="1" applyFill="1" applyBorder="1" applyAlignment="1">
      <alignment horizontal="center" vertical="center" shrinkToFit="1"/>
    </xf>
    <xf numFmtId="0" fontId="6" fillId="0" borderId="0" xfId="35" applyFont="1" applyFill="1" applyAlignment="1">
      <alignment horizontal="center" vertical="center" shrinkToFit="1"/>
    </xf>
    <xf numFmtId="0" fontId="5" fillId="0" borderId="0" xfId="35" applyFill="1"/>
    <xf numFmtId="49" fontId="6" fillId="0" borderId="1" xfId="36" applyNumberFormat="1" applyFont="1" applyFill="1" applyBorder="1" applyAlignment="1">
      <alignment horizontal="center" vertical="center" shrinkToFit="1"/>
    </xf>
    <xf numFmtId="0" fontId="6" fillId="0" borderId="1" xfId="36" applyNumberFormat="1" applyFont="1" applyFill="1" applyBorder="1" applyAlignment="1">
      <alignment horizontal="center" vertical="center" shrinkToFit="1"/>
    </xf>
    <xf numFmtId="4" fontId="6" fillId="0" borderId="1" xfId="36" applyNumberFormat="1" applyFont="1" applyFill="1" applyBorder="1" applyAlignment="1" applyProtection="1">
      <alignment horizontal="center" vertical="center" shrinkToFit="1"/>
    </xf>
    <xf numFmtId="4" fontId="6" fillId="0" borderId="1" xfId="36" applyNumberFormat="1" applyFont="1" applyFill="1" applyBorder="1" applyAlignment="1">
      <alignment horizontal="center" vertical="center" shrinkToFit="1"/>
    </xf>
    <xf numFmtId="0" fontId="6" fillId="0" borderId="0" xfId="36" applyFont="1" applyFill="1" applyAlignment="1">
      <alignment horizontal="center" vertical="center" shrinkToFit="1"/>
    </xf>
    <xf numFmtId="4" fontId="0" fillId="0" borderId="1" xfId="33" applyNumberFormat="1" applyFont="1" applyFill="1" applyBorder="1" applyAlignment="1" applyProtection="1">
      <alignment horizontal="right" vertical="center" wrapText="1"/>
    </xf>
    <xf numFmtId="179" fontId="0" fillId="0" borderId="1" xfId="33" applyNumberFormat="1" applyFont="1" applyFill="1" applyBorder="1" applyAlignment="1">
      <alignment horizontal="right" vertical="center" wrapText="1"/>
    </xf>
    <xf numFmtId="179" fontId="17" fillId="0" borderId="1" xfId="33" applyNumberFormat="1" applyFont="1" applyFill="1" applyBorder="1" applyAlignment="1">
      <alignment horizontal="right" vertical="center" wrapText="1"/>
    </xf>
    <xf numFmtId="0" fontId="5" fillId="0" borderId="0" xfId="33" applyFill="1"/>
    <xf numFmtId="179" fontId="17" fillId="0" borderId="1" xfId="33" applyNumberFormat="1" applyFont="1" applyFill="1" applyBorder="1" applyAlignment="1" applyProtection="1">
      <alignment horizontal="right" vertical="center" wrapText="1"/>
    </xf>
    <xf numFmtId="183" fontId="17" fillId="0" borderId="1" xfId="33" applyNumberFormat="1" applyFont="1" applyFill="1" applyBorder="1" applyAlignment="1" applyProtection="1">
      <alignment horizontal="right" vertical="center" wrapText="1"/>
    </xf>
    <xf numFmtId="179" fontId="0" fillId="0" borderId="1" xfId="33" applyNumberFormat="1" applyFont="1" applyFill="1" applyBorder="1" applyAlignment="1">
      <alignment horizontal="right" vertical="center"/>
    </xf>
    <xf numFmtId="179" fontId="17" fillId="0" borderId="1" xfId="33" applyNumberFormat="1" applyFont="1" applyFill="1" applyBorder="1" applyAlignment="1">
      <alignment horizontal="right" vertical="center"/>
    </xf>
    <xf numFmtId="4" fontId="0" fillId="0" borderId="1" xfId="33" applyNumberFormat="1" applyFont="1" applyFill="1" applyBorder="1" applyAlignment="1">
      <alignment horizontal="right" vertical="center"/>
    </xf>
    <xf numFmtId="183" fontId="6" fillId="0" borderId="1" xfId="36" applyNumberFormat="1" applyFont="1" applyFill="1" applyBorder="1" applyAlignment="1" applyProtection="1">
      <alignment horizontal="center" vertical="center" shrinkToFit="1"/>
    </xf>
    <xf numFmtId="183" fontId="6" fillId="0" borderId="1" xfId="36" applyNumberFormat="1" applyFont="1" applyFill="1" applyBorder="1" applyAlignment="1">
      <alignment horizontal="center" vertical="center" shrinkToFit="1"/>
    </xf>
    <xf numFmtId="183" fontId="0" fillId="0" borderId="11" xfId="0" applyNumberFormat="1" applyFill="1" applyBorder="1" applyAlignment="1">
      <alignment horizontal="right" vertical="center"/>
    </xf>
    <xf numFmtId="49" fontId="0" fillId="0" borderId="1" xfId="0" applyNumberFormat="1" applyFill="1" applyBorder="1" applyAlignment="1">
      <alignment vertical="center" wrapText="1"/>
    </xf>
    <xf numFmtId="0" fontId="0" fillId="0" borderId="1" xfId="0" applyNumberFormat="1" applyFill="1" applyBorder="1" applyAlignment="1">
      <alignment vertical="center" wrapText="1"/>
    </xf>
    <xf numFmtId="183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right" vertical="center" wrapText="1"/>
    </xf>
    <xf numFmtId="187" fontId="0" fillId="0" borderId="10" xfId="0" applyNumberFormat="1" applyFill="1" applyBorder="1" applyAlignment="1">
      <alignment horizontal="right" vertical="center" wrapText="1"/>
    </xf>
    <xf numFmtId="183" fontId="0" fillId="0" borderId="10" xfId="0" applyNumberForma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36" applyFont="1" applyFill="1" applyAlignment="1">
      <alignment horizontal="center" vertical="center" shrinkToFit="1"/>
    </xf>
    <xf numFmtId="4" fontId="3" fillId="0" borderId="1" xfId="36" applyNumberFormat="1" applyFont="1" applyFill="1" applyBorder="1" applyAlignment="1">
      <alignment horizontal="center" vertical="center" shrinkToFit="1"/>
    </xf>
    <xf numFmtId="4" fontId="3" fillId="0" borderId="1" xfId="36" applyNumberFormat="1" applyFont="1" applyFill="1" applyBorder="1" applyAlignment="1" applyProtection="1">
      <alignment horizontal="center" vertical="center" shrinkToFit="1"/>
    </xf>
    <xf numFmtId="183" fontId="3" fillId="0" borderId="1" xfId="36" applyNumberFormat="1" applyFont="1" applyFill="1" applyBorder="1" applyAlignment="1" applyProtection="1">
      <alignment horizontal="center" vertical="center" shrinkToFit="1"/>
    </xf>
    <xf numFmtId="0" fontId="3" fillId="0" borderId="1" xfId="36" applyNumberFormat="1" applyFont="1" applyFill="1" applyBorder="1" applyAlignment="1">
      <alignment horizontal="center" vertical="center" shrinkToFit="1"/>
    </xf>
    <xf numFmtId="49" fontId="3" fillId="0" borderId="1" xfId="36" applyNumberFormat="1" applyFont="1" applyFill="1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36" applyFont="1" applyAlignment="1">
      <alignment horizontal="center" vertical="center" shrinkToFit="1"/>
    </xf>
    <xf numFmtId="0" fontId="3" fillId="0" borderId="3" xfId="36" applyNumberFormat="1" applyFont="1" applyFill="1" applyBorder="1" applyAlignment="1" applyProtection="1">
      <alignment horizontal="centerContinuous" vertical="center"/>
    </xf>
    <xf numFmtId="0" fontId="3" fillId="0" borderId="4" xfId="36" applyNumberFormat="1" applyFont="1" applyFill="1" applyBorder="1" applyAlignment="1" applyProtection="1">
      <alignment horizontal="center" vertical="center" wrapText="1"/>
    </xf>
    <xf numFmtId="0" fontId="3" fillId="0" borderId="1" xfId="36" applyNumberFormat="1" applyFont="1" applyFill="1" applyBorder="1" applyAlignment="1" applyProtection="1">
      <alignment horizontal="center" vertical="center" wrapText="1"/>
    </xf>
    <xf numFmtId="0" fontId="3" fillId="0" borderId="1" xfId="36" applyFont="1" applyBorder="1" applyAlignment="1">
      <alignment horizontal="center" vertical="center" shrinkToFit="1"/>
    </xf>
    <xf numFmtId="182" fontId="3" fillId="0" borderId="1" xfId="36" applyNumberFormat="1" applyFont="1" applyFill="1" applyBorder="1" applyAlignment="1" applyProtection="1">
      <alignment horizontal="center" vertical="center" shrinkToFit="1"/>
    </xf>
    <xf numFmtId="182" fontId="3" fillId="0" borderId="1" xfId="36" applyNumberFormat="1" applyFont="1" applyBorder="1" applyAlignment="1">
      <alignment horizontal="center" vertical="center" shrinkToFit="1"/>
    </xf>
    <xf numFmtId="0" fontId="7" fillId="0" borderId="1" xfId="36" applyFont="1" applyBorder="1" applyAlignment="1">
      <alignment horizontal="center" vertical="center" shrinkToFit="1"/>
    </xf>
    <xf numFmtId="0" fontId="3" fillId="0" borderId="4" xfId="36" applyNumberFormat="1" applyFont="1" applyFill="1" applyBorder="1" applyAlignment="1" applyProtection="1">
      <alignment horizontal="centerContinuous" vertical="center"/>
    </xf>
    <xf numFmtId="0" fontId="3" fillId="0" borderId="7" xfId="36" applyNumberFormat="1" applyFont="1" applyFill="1" applyBorder="1" applyAlignment="1" applyProtection="1">
      <alignment horizontal="centerContinuous" vertical="center"/>
    </xf>
    <xf numFmtId="0" fontId="3" fillId="0" borderId="0" xfId="0" applyFont="1" applyAlignment="1">
      <alignment horizontal="center" vertical="center" shrinkToFit="1"/>
    </xf>
    <xf numFmtId="180" fontId="3" fillId="0" borderId="0" xfId="36" applyNumberFormat="1" applyFont="1" applyFill="1" applyAlignment="1" applyProtection="1">
      <alignment horizontal="center" vertical="center"/>
    </xf>
    <xf numFmtId="0" fontId="3" fillId="0" borderId="0" xfId="36" applyNumberFormat="1" applyFont="1" applyFill="1" applyAlignment="1" applyProtection="1">
      <alignment horizontal="right" vertical="center"/>
    </xf>
    <xf numFmtId="0" fontId="3" fillId="0" borderId="0" xfId="36" applyNumberFormat="1" applyFont="1" applyFill="1" applyAlignment="1" applyProtection="1">
      <alignment horizontal="left" vertical="center" shrinkToFit="1"/>
    </xf>
    <xf numFmtId="176" fontId="3" fillId="0" borderId="0" xfId="36" applyNumberFormat="1" applyFont="1" applyFill="1" applyAlignment="1" applyProtection="1">
      <alignment vertical="center"/>
    </xf>
    <xf numFmtId="177" fontId="3" fillId="0" borderId="0" xfId="36" applyNumberFormat="1" applyFont="1" applyFill="1" applyAlignment="1" applyProtection="1">
      <alignment vertical="center"/>
    </xf>
    <xf numFmtId="176" fontId="3" fillId="0" borderId="2" xfId="36" applyNumberFormat="1" applyFont="1" applyFill="1" applyBorder="1" applyAlignment="1" applyProtection="1">
      <alignment vertical="center"/>
    </xf>
    <xf numFmtId="180" fontId="3" fillId="0" borderId="1" xfId="36" applyNumberFormat="1" applyFont="1" applyFill="1" applyBorder="1" applyAlignment="1" applyProtection="1">
      <alignment horizontal="center" vertical="center" shrinkToFit="1"/>
    </xf>
    <xf numFmtId="0" fontId="3" fillId="0" borderId="1" xfId="36" applyNumberFormat="1" applyFont="1" applyFill="1" applyBorder="1" applyAlignment="1" applyProtection="1">
      <alignment horizontal="center" vertical="center" shrinkToFit="1"/>
    </xf>
    <xf numFmtId="176" fontId="3" fillId="0" borderId="0" xfId="36" applyNumberFormat="1" applyFont="1" applyFill="1" applyAlignment="1" applyProtection="1">
      <alignment horizontal="right" vertical="center"/>
    </xf>
    <xf numFmtId="176" fontId="3" fillId="0" borderId="0" xfId="36" applyNumberFormat="1" applyFont="1" applyFill="1" applyAlignment="1" applyProtection="1">
      <alignment horizontal="right"/>
    </xf>
    <xf numFmtId="4" fontId="5" fillId="0" borderId="1" xfId="22" applyNumberFormat="1" applyFill="1" applyBorder="1"/>
    <xf numFmtId="0" fontId="21" fillId="0" borderId="0" xfId="0" applyFont="1" applyFill="1">
      <alignment vertical="center"/>
    </xf>
    <xf numFmtId="179" fontId="0" fillId="0" borderId="1" xfId="0" applyNumberFormat="1" applyFont="1" applyFill="1" applyBorder="1" applyAlignment="1">
      <alignment horizontal="right" vertical="center"/>
    </xf>
    <xf numFmtId="4" fontId="17" fillId="0" borderId="1" xfId="25" applyNumberFormat="1" applyFont="1" applyFill="1" applyBorder="1" applyAlignment="1" applyProtection="1">
      <alignment horizontal="right"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49" fontId="5" fillId="0" borderId="1" xfId="22" applyNumberFormat="1" applyFill="1" applyBorder="1"/>
    <xf numFmtId="3" fontId="5" fillId="0" borderId="1" xfId="22" applyNumberFormat="1" applyFill="1" applyBorder="1"/>
    <xf numFmtId="0" fontId="17" fillId="0" borderId="0" xfId="25" applyFill="1">
      <alignment vertical="center"/>
    </xf>
    <xf numFmtId="176" fontId="3" fillId="0" borderId="0" xfId="25" applyNumberFormat="1" applyFont="1" applyFill="1" applyAlignment="1" applyProtection="1">
      <alignment vertical="center"/>
    </xf>
    <xf numFmtId="176" fontId="3" fillId="0" borderId="2" xfId="25" applyNumberFormat="1" applyFont="1" applyFill="1" applyBorder="1" applyAlignment="1" applyProtection="1">
      <alignment vertical="center"/>
    </xf>
    <xf numFmtId="176" fontId="3" fillId="0" borderId="2" xfId="25" applyNumberFormat="1" applyFont="1" applyFill="1" applyBorder="1" applyAlignment="1" applyProtection="1">
      <alignment horizontal="centerContinuous" vertical="center"/>
    </xf>
    <xf numFmtId="0" fontId="0" fillId="0" borderId="1" xfId="25" applyNumberFormat="1" applyFont="1" applyFill="1" applyBorder="1" applyAlignment="1" applyProtection="1">
      <alignment horizontal="centerContinuous" vertical="center"/>
    </xf>
    <xf numFmtId="0" fontId="0" fillId="0" borderId="1" xfId="25" applyNumberFormat="1" applyFont="1" applyFill="1" applyBorder="1" applyAlignment="1" applyProtection="1">
      <alignment horizontal="center" vertical="center" wrapText="1"/>
    </xf>
    <xf numFmtId="0" fontId="0" fillId="0" borderId="3" xfId="25" applyNumberFormat="1" applyFont="1" applyFill="1" applyBorder="1" applyAlignment="1" applyProtection="1">
      <alignment horizontal="centerContinuous" vertical="center"/>
    </xf>
    <xf numFmtId="0" fontId="0" fillId="0" borderId="4" xfId="25" applyNumberFormat="1" applyFont="1" applyFill="1" applyBorder="1" applyAlignment="1" applyProtection="1">
      <alignment horizontal="centerContinuous" vertical="center"/>
    </xf>
    <xf numFmtId="180" fontId="0" fillId="0" borderId="1" xfId="25" applyNumberFormat="1" applyFont="1" applyFill="1" applyBorder="1" applyAlignment="1" applyProtection="1">
      <alignment horizontal="center" vertical="center"/>
    </xf>
    <xf numFmtId="181" fontId="0" fillId="0" borderId="1" xfId="25" applyNumberFormat="1" applyFont="1" applyFill="1" applyBorder="1" applyAlignment="1" applyProtection="1">
      <alignment horizontal="center" vertical="center"/>
    </xf>
    <xf numFmtId="0" fontId="0" fillId="0" borderId="4" xfId="25" applyNumberFormat="1" applyFont="1" applyFill="1" applyBorder="1" applyAlignment="1" applyProtection="1">
      <alignment horizontal="center" vertical="center" wrapText="1"/>
    </xf>
    <xf numFmtId="0" fontId="0" fillId="0" borderId="1" xfId="37" applyFont="1" applyFill="1" applyBorder="1" applyAlignment="1">
      <alignment horizontal="center" vertical="center" wrapText="1"/>
    </xf>
    <xf numFmtId="49" fontId="0" fillId="0" borderId="1" xfId="25" applyNumberFormat="1" applyFont="1" applyFill="1" applyBorder="1" applyAlignment="1" applyProtection="1">
      <alignment horizontal="left" vertical="center"/>
    </xf>
    <xf numFmtId="176" fontId="0" fillId="0" borderId="1" xfId="25" applyNumberFormat="1" applyFont="1" applyFill="1" applyBorder="1" applyAlignment="1" applyProtection="1">
      <alignment horizontal="right" vertical="center"/>
    </xf>
    <xf numFmtId="0" fontId="17" fillId="0" borderId="1" xfId="25" applyFill="1" applyBorder="1">
      <alignment vertical="center"/>
    </xf>
    <xf numFmtId="0" fontId="0" fillId="0" borderId="1" xfId="25" applyNumberFormat="1" applyFont="1" applyFill="1" applyBorder="1" applyAlignment="1" applyProtection="1">
      <alignment horizontal="left" vertical="center" wrapText="1"/>
    </xf>
    <xf numFmtId="0" fontId="17" fillId="0" borderId="1" xfId="25" applyBorder="1">
      <alignment vertical="center"/>
    </xf>
    <xf numFmtId="0" fontId="17" fillId="0" borderId="0" xfId="25" applyAlignment="1">
      <alignment horizontal="left" vertical="center"/>
    </xf>
    <xf numFmtId="178" fontId="3" fillId="0" borderId="7" xfId="31" applyNumberFormat="1" applyFont="1" applyFill="1" applyBorder="1" applyAlignment="1" applyProtection="1">
      <alignment horizontal="left" vertical="center" wrapText="1"/>
    </xf>
    <xf numFmtId="178" fontId="3" fillId="0" borderId="4" xfId="31" applyNumberFormat="1" applyFont="1" applyFill="1" applyBorder="1" applyAlignment="1" applyProtection="1">
      <alignment horizontal="left" vertical="center" wrapText="1"/>
    </xf>
    <xf numFmtId="0" fontId="3" fillId="0" borderId="7" xfId="31" applyFont="1" applyFill="1" applyBorder="1" applyAlignment="1">
      <alignment horizontal="center" vertical="center"/>
    </xf>
    <xf numFmtId="0" fontId="3" fillId="0" borderId="4" xfId="31" applyFont="1" applyFill="1" applyBorder="1" applyAlignment="1">
      <alignment horizontal="center" vertical="center"/>
    </xf>
    <xf numFmtId="186" fontId="3" fillId="0" borderId="5" xfId="32" applyNumberFormat="1" applyFont="1" applyBorder="1" applyAlignment="1">
      <alignment horizontal="center" vertical="center" wrapText="1"/>
    </xf>
    <xf numFmtId="186" fontId="3" fillId="0" borderId="12" xfId="32" applyNumberFormat="1" applyFont="1" applyBorder="1" applyAlignment="1">
      <alignment horizontal="center" vertical="center" wrapText="1"/>
    </xf>
    <xf numFmtId="178" fontId="3" fillId="0" borderId="13" xfId="31" applyNumberFormat="1" applyFont="1" applyFill="1" applyBorder="1" applyAlignment="1" applyProtection="1">
      <alignment horizontal="center" vertical="center"/>
    </xf>
    <xf numFmtId="178" fontId="3" fillId="0" borderId="14" xfId="31" applyNumberFormat="1" applyFont="1" applyFill="1" applyBorder="1" applyAlignment="1" applyProtection="1">
      <alignment horizontal="center" vertical="center"/>
    </xf>
    <xf numFmtId="178" fontId="3" fillId="0" borderId="15" xfId="31" applyNumberFormat="1" applyFont="1" applyFill="1" applyBorder="1" applyAlignment="1" applyProtection="1">
      <alignment horizontal="center" vertical="center"/>
    </xf>
    <xf numFmtId="178" fontId="3" fillId="0" borderId="16" xfId="31" applyNumberFormat="1" applyFont="1" applyFill="1" applyBorder="1" applyAlignment="1" applyProtection="1">
      <alignment horizontal="center" vertical="center"/>
    </xf>
    <xf numFmtId="178" fontId="3" fillId="0" borderId="17" xfId="31" applyNumberFormat="1" applyFont="1" applyFill="1" applyBorder="1" applyAlignment="1" applyProtection="1">
      <alignment horizontal="center" vertical="center"/>
    </xf>
    <xf numFmtId="178" fontId="3" fillId="0" borderId="18" xfId="31" applyNumberFormat="1" applyFont="1" applyFill="1" applyBorder="1" applyAlignment="1" applyProtection="1">
      <alignment horizontal="center" vertical="center"/>
    </xf>
    <xf numFmtId="186" fontId="3" fillId="0" borderId="1" xfId="31" applyNumberFormat="1" applyFont="1" applyFill="1" applyBorder="1" applyAlignment="1" applyProtection="1">
      <alignment horizontal="center" vertical="center" wrapText="1"/>
    </xf>
    <xf numFmtId="186" fontId="3" fillId="0" borderId="5" xfId="31" applyNumberFormat="1" applyFont="1" applyFill="1" applyBorder="1" applyAlignment="1">
      <alignment horizontal="center" vertical="center" wrapText="1"/>
    </xf>
    <xf numFmtId="186" fontId="3" fillId="0" borderId="12" xfId="31" applyNumberFormat="1" applyFont="1" applyFill="1" applyBorder="1" applyAlignment="1">
      <alignment horizontal="center" vertical="center" wrapText="1"/>
    </xf>
    <xf numFmtId="186" fontId="3" fillId="20" borderId="5" xfId="31" applyNumberFormat="1" applyFont="1" applyFill="1" applyBorder="1" applyAlignment="1">
      <alignment horizontal="center" vertical="center" wrapText="1"/>
    </xf>
    <xf numFmtId="186" fontId="3" fillId="20" borderId="12" xfId="31" applyNumberFormat="1" applyFont="1" applyFill="1" applyBorder="1" applyAlignment="1">
      <alignment horizontal="center" vertical="center" wrapText="1"/>
    </xf>
    <xf numFmtId="186" fontId="3" fillId="0" borderId="7" xfId="31" applyNumberFormat="1" applyFont="1" applyFill="1" applyBorder="1" applyAlignment="1">
      <alignment horizontal="left" vertical="center"/>
    </xf>
    <xf numFmtId="186" fontId="3" fillId="0" borderId="4" xfId="31" applyNumberFormat="1" applyFont="1" applyFill="1" applyBorder="1" applyAlignment="1">
      <alignment horizontal="left" vertical="center"/>
    </xf>
    <xf numFmtId="178" fontId="3" fillId="0" borderId="7" xfId="31" applyNumberFormat="1" applyFont="1" applyFill="1" applyBorder="1" applyAlignment="1" applyProtection="1">
      <alignment horizontal="center" vertical="center"/>
    </xf>
    <xf numFmtId="178" fontId="3" fillId="0" borderId="4" xfId="31" applyNumberFormat="1" applyFont="1" applyFill="1" applyBorder="1" applyAlignment="1" applyProtection="1">
      <alignment horizontal="center" vertical="center"/>
    </xf>
    <xf numFmtId="0" fontId="3" fillId="0" borderId="5" xfId="31" applyFont="1" applyBorder="1" applyAlignment="1">
      <alignment horizontal="center" vertical="center" wrapText="1"/>
    </xf>
    <xf numFmtId="0" fontId="3" fillId="0" borderId="6" xfId="31" applyFont="1" applyBorder="1" applyAlignment="1">
      <alignment horizontal="center" vertical="center" wrapText="1"/>
    </xf>
    <xf numFmtId="186" fontId="3" fillId="0" borderId="7" xfId="31" applyNumberFormat="1" applyFont="1" applyFill="1" applyBorder="1" applyAlignment="1" applyProtection="1">
      <alignment horizontal="center" vertical="center"/>
    </xf>
    <xf numFmtId="186" fontId="3" fillId="0" borderId="13" xfId="31" applyNumberFormat="1" applyFont="1" applyFill="1" applyBorder="1" applyAlignment="1" applyProtection="1">
      <alignment horizontal="center" vertical="center"/>
    </xf>
    <xf numFmtId="0" fontId="3" fillId="0" borderId="7" xfId="31" applyFont="1" applyFill="1" applyBorder="1" applyAlignment="1">
      <alignment horizontal="left" vertical="center" wrapText="1"/>
    </xf>
    <xf numFmtId="0" fontId="3" fillId="0" borderId="4" xfId="31" applyFont="1" applyFill="1" applyBorder="1" applyAlignment="1">
      <alignment horizontal="left" vertical="center" wrapText="1"/>
    </xf>
    <xf numFmtId="0" fontId="3" fillId="0" borderId="7" xfId="31" applyFont="1" applyFill="1" applyBorder="1" applyAlignment="1">
      <alignment horizontal="left" vertical="center"/>
    </xf>
    <xf numFmtId="0" fontId="3" fillId="0" borderId="4" xfId="31" applyFont="1" applyFill="1" applyBorder="1" applyAlignment="1">
      <alignment horizontal="left" vertical="center"/>
    </xf>
    <xf numFmtId="178" fontId="3" fillId="0" borderId="0" xfId="31" applyNumberFormat="1" applyFont="1" applyFill="1" applyAlignment="1" applyProtection="1">
      <alignment horizontal="left" vertical="center" wrapText="1"/>
    </xf>
    <xf numFmtId="178" fontId="4" fillId="0" borderId="0" xfId="31" applyNumberFormat="1" applyFont="1" applyFill="1" applyAlignment="1" applyProtection="1">
      <alignment horizontal="center" vertical="center"/>
    </xf>
    <xf numFmtId="0" fontId="3" fillId="0" borderId="2" xfId="31" applyFont="1" applyFill="1" applyBorder="1" applyAlignment="1">
      <alignment horizontal="left"/>
    </xf>
    <xf numFmtId="0" fontId="3" fillId="2" borderId="2" xfId="31" applyFont="1" applyFill="1" applyBorder="1" applyAlignment="1">
      <alignment horizontal="left"/>
    </xf>
    <xf numFmtId="186" fontId="3" fillId="0" borderId="7" xfId="31" applyNumberFormat="1" applyFont="1" applyFill="1" applyBorder="1" applyAlignment="1" applyProtection="1">
      <alignment horizontal="center" vertical="center" wrapText="1"/>
    </xf>
    <xf numFmtId="186" fontId="3" fillId="0" borderId="4" xfId="31" applyNumberFormat="1" applyFont="1" applyFill="1" applyBorder="1" applyAlignment="1" applyProtection="1">
      <alignment horizontal="center" vertical="center" wrapText="1"/>
    </xf>
    <xf numFmtId="186" fontId="3" fillId="0" borderId="5" xfId="31" applyNumberFormat="1" applyFont="1" applyFill="1" applyBorder="1" applyAlignment="1" applyProtection="1">
      <alignment horizontal="center" vertical="center" wrapText="1"/>
    </xf>
    <xf numFmtId="186" fontId="3" fillId="0" borderId="6" xfId="31" applyNumberFormat="1" applyFont="1" applyFill="1" applyBorder="1" applyAlignment="1" applyProtection="1">
      <alignment horizontal="center" vertical="center" wrapText="1"/>
    </xf>
    <xf numFmtId="186" fontId="3" fillId="0" borderId="12" xfId="31" applyNumberFormat="1" applyFont="1" applyFill="1" applyBorder="1" applyAlignment="1" applyProtection="1">
      <alignment horizontal="center" vertical="center" wrapText="1"/>
    </xf>
    <xf numFmtId="49" fontId="3" fillId="20" borderId="5" xfId="35" applyNumberFormat="1" applyFont="1" applyFill="1" applyBorder="1" applyAlignment="1">
      <alignment horizontal="center" vertical="center" wrapText="1"/>
    </xf>
    <xf numFmtId="49" fontId="3" fillId="20" borderId="12" xfId="35" applyNumberFormat="1" applyFont="1" applyFill="1" applyBorder="1" applyAlignment="1">
      <alignment horizontal="center" vertical="center" wrapText="1"/>
    </xf>
    <xf numFmtId="49" fontId="3" fillId="20" borderId="5" xfId="35" applyNumberFormat="1" applyFont="1" applyFill="1" applyBorder="1" applyAlignment="1">
      <alignment horizontal="center" vertical="center"/>
    </xf>
    <xf numFmtId="49" fontId="3" fillId="20" borderId="12" xfId="35" applyNumberFormat="1" applyFont="1" applyFill="1" applyBorder="1" applyAlignment="1">
      <alignment horizontal="center" vertical="center"/>
    </xf>
    <xf numFmtId="180" fontId="4" fillId="0" borderId="0" xfId="35" applyNumberFormat="1" applyFont="1" applyFill="1" applyAlignment="1" applyProtection="1">
      <alignment horizontal="center" vertical="center"/>
    </xf>
    <xf numFmtId="180" fontId="3" fillId="0" borderId="2" xfId="35" applyNumberFormat="1" applyFont="1" applyFill="1" applyBorder="1" applyAlignment="1" applyProtection="1">
      <alignment vertical="center"/>
    </xf>
    <xf numFmtId="180" fontId="3" fillId="2" borderId="2" xfId="35" applyNumberFormat="1" applyFont="1" applyFill="1" applyBorder="1" applyAlignment="1" applyProtection="1">
      <alignment vertical="center"/>
    </xf>
    <xf numFmtId="176" fontId="3" fillId="0" borderId="1" xfId="31" applyNumberFormat="1" applyFont="1" applyFill="1" applyBorder="1" applyAlignment="1" applyProtection="1">
      <alignment horizontal="center" vertical="center"/>
    </xf>
    <xf numFmtId="0" fontId="3" fillId="20" borderId="1" xfId="35" applyNumberFormat="1" applyFont="1" applyFill="1" applyBorder="1" applyAlignment="1" applyProtection="1">
      <alignment horizontal="center" vertical="center" wrapText="1"/>
    </xf>
    <xf numFmtId="0" fontId="3" fillId="0" borderId="5" xfId="35" applyNumberFormat="1" applyFont="1" applyFill="1" applyBorder="1" applyAlignment="1" applyProtection="1">
      <alignment horizontal="center" vertical="center"/>
    </xf>
    <xf numFmtId="0" fontId="3" fillId="0" borderId="12" xfId="35" applyNumberFormat="1" applyFont="1" applyFill="1" applyBorder="1" applyAlignment="1" applyProtection="1">
      <alignment horizontal="center" vertical="center"/>
    </xf>
    <xf numFmtId="0" fontId="3" fillId="0" borderId="1" xfId="35" applyNumberFormat="1" applyFont="1" applyFill="1" applyBorder="1" applyAlignment="1" applyProtection="1">
      <alignment horizontal="center" vertical="center" shrinkToFit="1"/>
    </xf>
    <xf numFmtId="0" fontId="3" fillId="0" borderId="1" xfId="35" applyNumberFormat="1" applyFont="1" applyFill="1" applyBorder="1" applyAlignment="1" applyProtection="1">
      <alignment horizontal="center" vertical="center" wrapText="1"/>
    </xf>
    <xf numFmtId="49" fontId="3" fillId="0" borderId="5" xfId="35" applyNumberFormat="1" applyFont="1" applyFill="1" applyBorder="1" applyAlignment="1">
      <alignment horizontal="center" vertical="center" wrapText="1"/>
    </xf>
    <xf numFmtId="49" fontId="3" fillId="0" borderId="12" xfId="35" applyNumberFormat="1" applyFont="1" applyFill="1" applyBorder="1" applyAlignment="1">
      <alignment horizontal="center" vertical="center" wrapText="1"/>
    </xf>
    <xf numFmtId="0" fontId="4" fillId="0" borderId="0" xfId="36" applyNumberFormat="1" applyFont="1" applyFill="1" applyAlignment="1" applyProtection="1">
      <alignment horizontal="center" vertical="center"/>
    </xf>
    <xf numFmtId="180" fontId="3" fillId="0" borderId="2" xfId="36" applyNumberFormat="1" applyFont="1" applyFill="1" applyBorder="1" applyAlignment="1" applyProtection="1">
      <alignment vertical="center"/>
    </xf>
    <xf numFmtId="180" fontId="3" fillId="2" borderId="2" xfId="36" applyNumberFormat="1" applyFont="1" applyFill="1" applyBorder="1" applyAlignment="1" applyProtection="1">
      <alignment vertical="center"/>
    </xf>
    <xf numFmtId="0" fontId="3" fillId="0" borderId="13" xfId="36" applyNumberFormat="1" applyFont="1" applyFill="1" applyBorder="1" applyAlignment="1" applyProtection="1">
      <alignment horizontal="center" vertical="center"/>
    </xf>
    <xf numFmtId="0" fontId="0" fillId="0" borderId="17" xfId="0" applyBorder="1">
      <alignment vertical="center"/>
    </xf>
    <xf numFmtId="0" fontId="3" fillId="0" borderId="1" xfId="36" applyNumberFormat="1" applyFont="1" applyFill="1" applyBorder="1" applyAlignment="1" applyProtection="1">
      <alignment horizontal="center" vertical="center" wrapText="1"/>
    </xf>
    <xf numFmtId="0" fontId="0" fillId="0" borderId="5" xfId="33" applyFont="1" applyBorder="1" applyAlignment="1">
      <alignment horizontal="center" vertical="center" wrapText="1"/>
    </xf>
    <xf numFmtId="0" fontId="0" fillId="0" borderId="6" xfId="33" applyFont="1" applyBorder="1" applyAlignment="1">
      <alignment horizontal="center" vertical="center" wrapText="1"/>
    </xf>
    <xf numFmtId="0" fontId="0" fillId="0" borderId="1" xfId="33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7" xfId="33" applyFont="1" applyFill="1" applyBorder="1" applyAlignment="1">
      <alignment horizontal="left" vertical="center" wrapText="1"/>
    </xf>
    <xf numFmtId="0" fontId="0" fillId="0" borderId="4" xfId="33" applyFont="1" applyFill="1" applyBorder="1" applyAlignment="1">
      <alignment horizontal="left" vertical="center" wrapText="1"/>
    </xf>
    <xf numFmtId="178" fontId="0" fillId="0" borderId="7" xfId="33" applyNumberFormat="1" applyFont="1" applyFill="1" applyBorder="1" applyAlignment="1" applyProtection="1">
      <alignment horizontal="center" vertical="center" wrapText="1"/>
    </xf>
    <xf numFmtId="178" fontId="0" fillId="0" borderId="4" xfId="33" applyNumberFormat="1" applyFont="1" applyFill="1" applyBorder="1" applyAlignment="1" applyProtection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78" fontId="4" fillId="0" borderId="0" xfId="33" applyNumberFormat="1" applyFont="1" applyFill="1" applyAlignment="1" applyProtection="1">
      <alignment horizontal="center" vertical="center" wrapText="1"/>
    </xf>
    <xf numFmtId="178" fontId="3" fillId="0" borderId="2" xfId="33" applyNumberFormat="1" applyFont="1" applyFill="1" applyBorder="1" applyAlignment="1" applyProtection="1">
      <alignment vertical="center" wrapText="1"/>
    </xf>
    <xf numFmtId="178" fontId="0" fillId="0" borderId="3" xfId="33" applyNumberFormat="1" applyFont="1" applyFill="1" applyBorder="1" applyAlignment="1" applyProtection="1">
      <alignment horizontal="center" vertical="center" wrapText="1"/>
    </xf>
    <xf numFmtId="176" fontId="0" fillId="0" borderId="7" xfId="33" applyNumberFormat="1" applyFont="1" applyFill="1" applyBorder="1" applyAlignment="1" applyProtection="1">
      <alignment horizontal="center" vertical="center"/>
    </xf>
    <xf numFmtId="176" fontId="0" fillId="0" borderId="3" xfId="33" applyNumberFormat="1" applyFont="1" applyFill="1" applyBorder="1" applyAlignment="1" applyProtection="1">
      <alignment horizontal="center" vertical="center"/>
    </xf>
    <xf numFmtId="176" fontId="0" fillId="0" borderId="4" xfId="33" applyNumberFormat="1" applyFont="1" applyFill="1" applyBorder="1" applyAlignment="1" applyProtection="1">
      <alignment horizontal="center" vertical="center"/>
    </xf>
    <xf numFmtId="49" fontId="0" fillId="20" borderId="5" xfId="33" applyNumberFormat="1" applyFont="1" applyFill="1" applyBorder="1" applyAlignment="1">
      <alignment horizontal="center" vertical="center" wrapText="1"/>
    </xf>
    <xf numFmtId="49" fontId="0" fillId="20" borderId="12" xfId="33" applyNumberFormat="1" applyFont="1" applyFill="1" applyBorder="1" applyAlignment="1">
      <alignment horizontal="center" vertical="center" wrapText="1"/>
    </xf>
    <xf numFmtId="178" fontId="0" fillId="0" borderId="7" xfId="33" applyNumberFormat="1" applyFont="1" applyFill="1" applyBorder="1" applyAlignment="1" applyProtection="1">
      <alignment horizontal="center" vertical="center"/>
    </xf>
    <xf numFmtId="178" fontId="0" fillId="0" borderId="13" xfId="33" applyNumberFormat="1" applyFont="1" applyFill="1" applyBorder="1" applyAlignment="1" applyProtection="1">
      <alignment horizontal="center" vertical="center"/>
    </xf>
    <xf numFmtId="0" fontId="0" fillId="0" borderId="1" xfId="33" applyNumberFormat="1" applyFont="1" applyFill="1" applyBorder="1" applyAlignment="1" applyProtection="1">
      <alignment horizontal="center" vertical="center"/>
    </xf>
    <xf numFmtId="178" fontId="0" fillId="0" borderId="13" xfId="33" applyNumberFormat="1" applyFont="1" applyFill="1" applyBorder="1" applyAlignment="1" applyProtection="1">
      <alignment horizontal="center" vertical="center" wrapText="1"/>
    </xf>
    <xf numFmtId="178" fontId="0" fillId="0" borderId="14" xfId="33" applyNumberFormat="1" applyFont="1" applyFill="1" applyBorder="1" applyAlignment="1" applyProtection="1">
      <alignment horizontal="center" vertical="center" wrapText="1"/>
    </xf>
    <xf numFmtId="178" fontId="0" fillId="0" borderId="15" xfId="33" applyNumberFormat="1" applyFont="1" applyFill="1" applyBorder="1" applyAlignment="1" applyProtection="1">
      <alignment horizontal="center" vertical="center" wrapText="1"/>
    </xf>
    <xf numFmtId="178" fontId="0" fillId="0" borderId="16" xfId="33" applyNumberFormat="1" applyFont="1" applyFill="1" applyBorder="1" applyAlignment="1" applyProtection="1">
      <alignment horizontal="center" vertical="center" wrapText="1"/>
    </xf>
    <xf numFmtId="178" fontId="0" fillId="0" borderId="17" xfId="33" applyNumberFormat="1" applyFont="1" applyFill="1" applyBorder="1" applyAlignment="1" applyProtection="1">
      <alignment horizontal="center" vertical="center" wrapText="1"/>
    </xf>
    <xf numFmtId="178" fontId="0" fillId="0" borderId="18" xfId="33" applyNumberFormat="1" applyFont="1" applyFill="1" applyBorder="1" applyAlignment="1" applyProtection="1">
      <alignment horizontal="center" vertical="center" wrapText="1"/>
    </xf>
    <xf numFmtId="176" fontId="0" fillId="0" borderId="5" xfId="33" applyNumberFormat="1" applyFont="1" applyFill="1" applyBorder="1" applyAlignment="1" applyProtection="1">
      <alignment horizontal="center" vertical="center" wrapText="1"/>
    </xf>
    <xf numFmtId="176" fontId="0" fillId="0" borderId="12" xfId="33" applyNumberFormat="1" applyFont="1" applyFill="1" applyBorder="1" applyAlignment="1" applyProtection="1">
      <alignment horizontal="center" vertical="center" wrapText="1"/>
    </xf>
    <xf numFmtId="0" fontId="4" fillId="0" borderId="0" xfId="34" applyNumberFormat="1" applyFont="1" applyFill="1" applyAlignment="1" applyProtection="1">
      <alignment horizontal="center" vertical="center"/>
    </xf>
    <xf numFmtId="180" fontId="3" fillId="0" borderId="2" xfId="34" applyNumberFormat="1" applyFont="1" applyFill="1" applyBorder="1" applyAlignment="1" applyProtection="1">
      <alignment vertical="center"/>
    </xf>
    <xf numFmtId="0" fontId="3" fillId="0" borderId="5" xfId="36" applyNumberFormat="1" applyFont="1" applyFill="1" applyBorder="1" applyAlignment="1" applyProtection="1">
      <alignment horizontal="center" vertical="center" shrinkToFit="1"/>
    </xf>
    <xf numFmtId="0" fontId="3" fillId="0" borderId="12" xfId="36" applyNumberFormat="1" applyFont="1" applyFill="1" applyBorder="1" applyAlignment="1" applyProtection="1">
      <alignment horizontal="center" vertical="center" shrinkToFit="1"/>
    </xf>
    <xf numFmtId="0" fontId="3" fillId="0" borderId="5" xfId="36" applyNumberFormat="1" applyFont="1" applyFill="1" applyBorder="1" applyAlignment="1" applyProtection="1">
      <alignment horizontal="center" vertical="center" wrapText="1"/>
    </xf>
    <xf numFmtId="0" fontId="3" fillId="0" borderId="12" xfId="36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21" fillId="0" borderId="0" xfId="25" applyFont="1" applyAlignment="1">
      <alignment horizontal="right" vertical="center"/>
    </xf>
    <xf numFmtId="0" fontId="23" fillId="0" borderId="0" xfId="25" applyNumberFormat="1" applyFont="1" applyFill="1" applyAlignment="1" applyProtection="1">
      <alignment horizontal="center" vertical="center"/>
    </xf>
    <xf numFmtId="176" fontId="3" fillId="0" borderId="2" xfId="25" applyNumberFormat="1" applyFont="1" applyFill="1" applyBorder="1" applyAlignment="1" applyProtection="1">
      <alignment horizontal="center" vertical="center"/>
    </xf>
    <xf numFmtId="0" fontId="0" fillId="0" borderId="1" xfId="25" applyNumberFormat="1" applyFont="1" applyFill="1" applyBorder="1" applyAlignment="1" applyProtection="1">
      <alignment horizontal="center" vertical="center" wrapText="1"/>
    </xf>
    <xf numFmtId="0" fontId="0" fillId="0" borderId="7" xfId="25" applyNumberFormat="1" applyFont="1" applyFill="1" applyBorder="1" applyAlignment="1" applyProtection="1">
      <alignment horizontal="center" vertical="center"/>
    </xf>
    <xf numFmtId="0" fontId="0" fillId="0" borderId="3" xfId="25" applyNumberFormat="1" applyFont="1" applyFill="1" applyBorder="1" applyAlignment="1" applyProtection="1">
      <alignment horizontal="center" vertical="center"/>
    </xf>
    <xf numFmtId="0" fontId="0" fillId="0" borderId="4" xfId="25" applyNumberFormat="1" applyFont="1" applyFill="1" applyBorder="1" applyAlignment="1" applyProtection="1">
      <alignment horizontal="center" vertical="center"/>
    </xf>
    <xf numFmtId="0" fontId="0" fillId="0" borderId="2" xfId="0" applyFill="1" applyBorder="1">
      <alignment vertical="center"/>
    </xf>
    <xf numFmtId="0" fontId="0" fillId="0" borderId="2" xfId="0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49" fontId="18" fillId="22" borderId="0" xfId="22" applyNumberFormat="1" applyFont="1" applyFill="1" applyAlignment="1">
      <alignment horizontal="center" vertical="center"/>
    </xf>
    <xf numFmtId="49" fontId="5" fillId="22" borderId="1" xfId="22" applyNumberFormat="1" applyFill="1" applyBorder="1" applyAlignment="1">
      <alignment horizontal="center" vertical="center"/>
    </xf>
    <xf numFmtId="49" fontId="5" fillId="22" borderId="1" xfId="22" applyNumberFormat="1" applyFont="1" applyFill="1" applyBorder="1" applyAlignment="1">
      <alignment horizontal="center" vertical="center"/>
    </xf>
    <xf numFmtId="49" fontId="5" fillId="22" borderId="5" xfId="22" applyNumberFormat="1" applyFill="1" applyBorder="1" applyAlignment="1">
      <alignment horizontal="center" vertical="center"/>
    </xf>
    <xf numFmtId="49" fontId="5" fillId="22" borderId="6" xfId="22" applyNumberFormat="1" applyFill="1" applyBorder="1" applyAlignment="1">
      <alignment horizontal="center" vertical="center"/>
    </xf>
    <xf numFmtId="49" fontId="5" fillId="22" borderId="12" xfId="22" applyNumberFormat="1" applyFill="1" applyBorder="1" applyAlignment="1">
      <alignment horizontal="center" vertical="center"/>
    </xf>
    <xf numFmtId="0" fontId="24" fillId="0" borderId="4" xfId="1943" applyNumberFormat="1" applyFont="1" applyFill="1" applyBorder="1" applyAlignment="1" applyProtection="1">
      <alignment horizontal="center" vertical="center" wrapText="1"/>
    </xf>
    <xf numFmtId="0" fontId="24" fillId="0" borderId="3" xfId="1943" applyNumberFormat="1" applyFont="1" applyFill="1" applyBorder="1" applyAlignment="1" applyProtection="1">
      <alignment horizontal="center" vertical="center" wrapText="1"/>
    </xf>
    <xf numFmtId="0" fontId="24" fillId="0" borderId="7" xfId="1943" applyNumberFormat="1" applyFont="1" applyFill="1" applyBorder="1" applyAlignment="1" applyProtection="1">
      <alignment horizontal="center" vertical="center" wrapText="1"/>
    </xf>
    <xf numFmtId="0" fontId="24" fillId="0" borderId="4" xfId="1943" applyNumberFormat="1" applyFont="1" applyFill="1" applyBorder="1" applyAlignment="1" applyProtection="1">
      <alignment horizontal="center" vertical="center"/>
    </xf>
    <xf numFmtId="0" fontId="24" fillId="0" borderId="3" xfId="1943" applyNumberFormat="1" applyFont="1" applyFill="1" applyBorder="1" applyAlignment="1" applyProtection="1">
      <alignment horizontal="center" vertical="center"/>
    </xf>
    <xf numFmtId="0" fontId="24" fillId="0" borderId="7" xfId="1943" applyNumberFormat="1" applyFont="1" applyFill="1" applyBorder="1" applyAlignment="1" applyProtection="1">
      <alignment horizontal="center" vertical="center"/>
    </xf>
    <xf numFmtId="0" fontId="24" fillId="0" borderId="1" xfId="1943" applyNumberFormat="1" applyFont="1" applyFill="1" applyBorder="1" applyAlignment="1" applyProtection="1">
      <alignment horizontal="center" vertical="center" wrapText="1"/>
    </xf>
    <xf numFmtId="176" fontId="25" fillId="0" borderId="2" xfId="1943" applyNumberFormat="1" applyFont="1" applyFill="1" applyBorder="1" applyAlignment="1" applyProtection="1">
      <alignment horizontal="center" vertical="center"/>
    </xf>
    <xf numFmtId="176" fontId="25" fillId="0" borderId="4" xfId="1944" applyNumberFormat="1" applyFont="1" applyFill="1" applyBorder="1" applyAlignment="1" applyProtection="1">
      <alignment horizontal="center" vertical="center"/>
    </xf>
    <xf numFmtId="176" fontId="25" fillId="0" borderId="3" xfId="1944" applyNumberFormat="1" applyFont="1" applyFill="1" applyBorder="1" applyAlignment="1" applyProtection="1">
      <alignment horizontal="center" vertical="center"/>
    </xf>
    <xf numFmtId="176" fontId="25" fillId="0" borderId="7" xfId="1944" applyNumberFormat="1" applyFont="1" applyFill="1" applyBorder="1" applyAlignment="1" applyProtection="1">
      <alignment horizontal="center" vertical="center"/>
    </xf>
    <xf numFmtId="49" fontId="5" fillId="0" borderId="0" xfId="22" applyNumberFormat="1" applyFont="1" applyFill="1" applyAlignment="1">
      <alignment horizontal="center" vertical="center"/>
    </xf>
    <xf numFmtId="0" fontId="24" fillId="0" borderId="4" xfId="1943" applyNumberFormat="1" applyFont="1" applyFill="1" applyBorder="1" applyAlignment="1" applyProtection="1">
      <alignment horizontal="center" vertical="center" wrapText="1"/>
    </xf>
    <xf numFmtId="0" fontId="24" fillId="0" borderId="1" xfId="1943" applyNumberFormat="1" applyFont="1" applyFill="1" applyBorder="1" applyAlignment="1" applyProtection="1">
      <alignment horizontal="center" vertical="center" wrapText="1"/>
    </xf>
    <xf numFmtId="0" fontId="5" fillId="0" borderId="0" xfId="1931">
      <alignment vertical="center"/>
    </xf>
    <xf numFmtId="0" fontId="25" fillId="0" borderId="0" xfId="1943" applyNumberFormat="1" applyFont="1" applyFill="1" applyAlignment="1" applyProtection="1">
      <alignment horizontal="left" vertical="center" wrapText="1"/>
    </xf>
    <xf numFmtId="176" fontId="25" fillId="0" borderId="0" xfId="1943" applyNumberFormat="1" applyFont="1" applyFill="1" applyAlignment="1" applyProtection="1">
      <alignment vertical="center"/>
    </xf>
    <xf numFmtId="0" fontId="26" fillId="0" borderId="0" xfId="1943" applyNumberFormat="1" applyFont="1" applyFill="1" applyAlignment="1" applyProtection="1">
      <alignment horizontal="centerContinuous" vertical="center"/>
    </xf>
    <xf numFmtId="0" fontId="27" fillId="0" borderId="0" xfId="1943" applyNumberFormat="1" applyFont="1" applyFill="1" applyAlignment="1" applyProtection="1">
      <alignment horizontal="centerContinuous" vertical="center"/>
    </xf>
    <xf numFmtId="176" fontId="25" fillId="0" borderId="2" xfId="1943" applyNumberFormat="1" applyFont="1" applyFill="1" applyBorder="1" applyAlignment="1" applyProtection="1">
      <alignment vertical="center"/>
    </xf>
    <xf numFmtId="177" fontId="25" fillId="0" borderId="0" xfId="1943" applyNumberFormat="1" applyFont="1" applyFill="1" applyAlignment="1" applyProtection="1">
      <alignment vertical="center"/>
    </xf>
    <xf numFmtId="176" fontId="25" fillId="0" borderId="0" xfId="1943" applyNumberFormat="1" applyFont="1" applyFill="1" applyAlignment="1" applyProtection="1">
      <alignment horizontal="right" vertical="center"/>
    </xf>
    <xf numFmtId="49" fontId="25" fillId="0" borderId="2" xfId="1943" applyNumberFormat="1" applyFont="1" applyFill="1" applyBorder="1" applyAlignment="1" applyProtection="1">
      <alignment vertical="center"/>
    </xf>
    <xf numFmtId="0" fontId="25" fillId="0" borderId="1" xfId="1943" applyNumberFormat="1" applyFont="1" applyFill="1" applyBorder="1" applyAlignment="1" applyProtection="1">
      <alignment horizontal="left" vertical="center" wrapText="1"/>
    </xf>
    <xf numFmtId="176" fontId="25" fillId="0" borderId="1" xfId="1943" applyNumberFormat="1" applyFont="1" applyFill="1" applyBorder="1" applyAlignment="1" applyProtection="1">
      <alignment horizontal="right" vertical="center"/>
    </xf>
    <xf numFmtId="176" fontId="25" fillId="0" borderId="1" xfId="1944" applyNumberFormat="1" applyFont="1" applyFill="1" applyBorder="1" applyAlignment="1" applyProtection="1">
      <alignment horizontal="right" vertical="center"/>
    </xf>
  </cellXfs>
  <cellStyles count="1963">
    <cellStyle name="20% - 着色 1" xfId="1"/>
    <cellStyle name="20% - 着色 1 10" xfId="174"/>
    <cellStyle name="20% - 着色 1 100" xfId="1342"/>
    <cellStyle name="20% - 着色 1 101" xfId="1355"/>
    <cellStyle name="20% - 着色 1 102" xfId="1368"/>
    <cellStyle name="20% - 着色 1 103" xfId="1381"/>
    <cellStyle name="20% - 着色 1 104" xfId="1394"/>
    <cellStyle name="20% - 着色 1 105" xfId="1407"/>
    <cellStyle name="20% - 着色 1 106" xfId="1420"/>
    <cellStyle name="20% - 着色 1 107" xfId="1433"/>
    <cellStyle name="20% - 着色 1 108" xfId="1446"/>
    <cellStyle name="20% - 着色 1 109" xfId="1459"/>
    <cellStyle name="20% - 着色 1 11" xfId="187"/>
    <cellStyle name="20% - 着色 1 110" xfId="1472"/>
    <cellStyle name="20% - 着色 1 111" xfId="1485"/>
    <cellStyle name="20% - 着色 1 112" xfId="1498"/>
    <cellStyle name="20% - 着色 1 113" xfId="1511"/>
    <cellStyle name="20% - 着色 1 114" xfId="1524"/>
    <cellStyle name="20% - 着色 1 115" xfId="1537"/>
    <cellStyle name="20% - 着色 1 116" xfId="1550"/>
    <cellStyle name="20% - 着色 1 117" xfId="1563"/>
    <cellStyle name="20% - 着色 1 118" xfId="1576"/>
    <cellStyle name="20% - 着色 1 119" xfId="1589"/>
    <cellStyle name="20% - 着色 1 12" xfId="198"/>
    <cellStyle name="20% - 着色 1 120" xfId="1602"/>
    <cellStyle name="20% - 着色 1 121" xfId="1615"/>
    <cellStyle name="20% - 着色 1 122" xfId="1628"/>
    <cellStyle name="20% - 着色 1 123" xfId="1641"/>
    <cellStyle name="20% - 着色 1 124" xfId="1654"/>
    <cellStyle name="20% - 着色 1 125" xfId="1667"/>
    <cellStyle name="20% - 着色 1 126" xfId="1680"/>
    <cellStyle name="20% - 着色 1 127" xfId="1693"/>
    <cellStyle name="20% - 着色 1 128" xfId="1706"/>
    <cellStyle name="20% - 着色 1 129" xfId="1719"/>
    <cellStyle name="20% - 着色 1 13" xfId="211"/>
    <cellStyle name="20% - 着色 1 130" xfId="1732"/>
    <cellStyle name="20% - 着色 1 131" xfId="1745"/>
    <cellStyle name="20% - 着色 1 132" xfId="1758"/>
    <cellStyle name="20% - 着色 1 133" xfId="1771"/>
    <cellStyle name="20% - 着色 1 134" xfId="1784"/>
    <cellStyle name="20% - 着色 1 135" xfId="1797"/>
    <cellStyle name="20% - 着色 1 136" xfId="1810"/>
    <cellStyle name="20% - 着色 1 137" xfId="1822"/>
    <cellStyle name="20% - 着色 1 138" xfId="1834"/>
    <cellStyle name="20% - 着色 1 139" xfId="1846"/>
    <cellStyle name="20% - 着色 1 14" xfId="224"/>
    <cellStyle name="20% - 着色 1 140" xfId="1858"/>
    <cellStyle name="20% - 着色 1 141" xfId="1870"/>
    <cellStyle name="20% - 着色 1 142" xfId="1882"/>
    <cellStyle name="20% - 着色 1 143" xfId="1894"/>
    <cellStyle name="20% - 着色 1 144" xfId="1906"/>
    <cellStyle name="20% - 着色 1 145" xfId="1918"/>
    <cellStyle name="20% - 着色 1 146" xfId="1930"/>
    <cellStyle name="20% - 着色 1 15" xfId="237"/>
    <cellStyle name="20% - 着色 1 16" xfId="250"/>
    <cellStyle name="20% - 着色 1 17" xfId="263"/>
    <cellStyle name="20% - 着色 1 18" xfId="276"/>
    <cellStyle name="20% - 着色 1 19" xfId="289"/>
    <cellStyle name="20% - 着色 1 2" xfId="46"/>
    <cellStyle name="20% - 着色 1 20" xfId="302"/>
    <cellStyle name="20% - 着色 1 21" xfId="315"/>
    <cellStyle name="20% - 着色 1 22" xfId="328"/>
    <cellStyle name="20% - 着色 1 23" xfId="341"/>
    <cellStyle name="20% - 着色 1 24" xfId="354"/>
    <cellStyle name="20% - 着色 1 25" xfId="367"/>
    <cellStyle name="20% - 着色 1 26" xfId="380"/>
    <cellStyle name="20% - 着色 1 27" xfId="393"/>
    <cellStyle name="20% - 着色 1 28" xfId="406"/>
    <cellStyle name="20% - 着色 1 29" xfId="419"/>
    <cellStyle name="20% - 着色 1 3" xfId="70"/>
    <cellStyle name="20% - 着色 1 30" xfId="432"/>
    <cellStyle name="20% - 着色 1 31" xfId="445"/>
    <cellStyle name="20% - 着色 1 32" xfId="458"/>
    <cellStyle name="20% - 着色 1 33" xfId="471"/>
    <cellStyle name="20% - 着色 1 34" xfId="484"/>
    <cellStyle name="20% - 着色 1 35" xfId="497"/>
    <cellStyle name="20% - 着色 1 36" xfId="510"/>
    <cellStyle name="20% - 着色 1 37" xfId="523"/>
    <cellStyle name="20% - 着色 1 38" xfId="536"/>
    <cellStyle name="20% - 着色 1 39" xfId="549"/>
    <cellStyle name="20% - 着色 1 4" xfId="92"/>
    <cellStyle name="20% - 着色 1 40" xfId="562"/>
    <cellStyle name="20% - 着色 1 41" xfId="575"/>
    <cellStyle name="20% - 着色 1 42" xfId="588"/>
    <cellStyle name="20% - 着色 1 43" xfId="601"/>
    <cellStyle name="20% - 着色 1 44" xfId="614"/>
    <cellStyle name="20% - 着色 1 45" xfId="627"/>
    <cellStyle name="20% - 着色 1 46" xfId="640"/>
    <cellStyle name="20% - 着色 1 47" xfId="653"/>
    <cellStyle name="20% - 着色 1 48" xfId="666"/>
    <cellStyle name="20% - 着色 1 49" xfId="679"/>
    <cellStyle name="20% - 着色 1 5" xfId="112"/>
    <cellStyle name="20% - 着色 1 50" xfId="692"/>
    <cellStyle name="20% - 着色 1 51" xfId="705"/>
    <cellStyle name="20% - 着色 1 52" xfId="718"/>
    <cellStyle name="20% - 着色 1 53" xfId="731"/>
    <cellStyle name="20% - 着色 1 54" xfId="744"/>
    <cellStyle name="20% - 着色 1 55" xfId="757"/>
    <cellStyle name="20% - 着色 1 56" xfId="770"/>
    <cellStyle name="20% - 着色 1 57" xfId="783"/>
    <cellStyle name="20% - 着色 1 58" xfId="796"/>
    <cellStyle name="20% - 着色 1 59" xfId="809"/>
    <cellStyle name="20% - 着色 1 6" xfId="120"/>
    <cellStyle name="20% - 着色 1 60" xfId="822"/>
    <cellStyle name="20% - 着色 1 61" xfId="835"/>
    <cellStyle name="20% - 着色 1 62" xfId="848"/>
    <cellStyle name="20% - 着色 1 63" xfId="861"/>
    <cellStyle name="20% - 着色 1 64" xfId="874"/>
    <cellStyle name="20% - 着色 1 65" xfId="887"/>
    <cellStyle name="20% - 着色 1 66" xfId="900"/>
    <cellStyle name="20% - 着色 1 67" xfId="913"/>
    <cellStyle name="20% - 着色 1 68" xfId="926"/>
    <cellStyle name="20% - 着色 1 69" xfId="939"/>
    <cellStyle name="20% - 着色 1 7" xfId="135"/>
    <cellStyle name="20% - 着色 1 70" xfId="952"/>
    <cellStyle name="20% - 着色 1 71" xfId="965"/>
    <cellStyle name="20% - 着色 1 72" xfId="978"/>
    <cellStyle name="20% - 着色 1 73" xfId="991"/>
    <cellStyle name="20% - 着色 1 74" xfId="1004"/>
    <cellStyle name="20% - 着色 1 75" xfId="1017"/>
    <cellStyle name="20% - 着色 1 76" xfId="1030"/>
    <cellStyle name="20% - 着色 1 77" xfId="1043"/>
    <cellStyle name="20% - 着色 1 78" xfId="1056"/>
    <cellStyle name="20% - 着色 1 79" xfId="1069"/>
    <cellStyle name="20% - 着色 1 8" xfId="148"/>
    <cellStyle name="20% - 着色 1 80" xfId="1082"/>
    <cellStyle name="20% - 着色 1 81" xfId="1095"/>
    <cellStyle name="20% - 着色 1 82" xfId="1108"/>
    <cellStyle name="20% - 着色 1 83" xfId="1121"/>
    <cellStyle name="20% - 着色 1 84" xfId="1134"/>
    <cellStyle name="20% - 着色 1 85" xfId="1147"/>
    <cellStyle name="20% - 着色 1 86" xfId="1160"/>
    <cellStyle name="20% - 着色 1 87" xfId="1173"/>
    <cellStyle name="20% - 着色 1 88" xfId="1186"/>
    <cellStyle name="20% - 着色 1 89" xfId="1198"/>
    <cellStyle name="20% - 着色 1 9" xfId="160"/>
    <cellStyle name="20% - 着色 1 90" xfId="1210"/>
    <cellStyle name="20% - 着色 1 91" xfId="1222"/>
    <cellStyle name="20% - 着色 1 92" xfId="1234"/>
    <cellStyle name="20% - 着色 1 93" xfId="1246"/>
    <cellStyle name="20% - 着色 1 94" xfId="1258"/>
    <cellStyle name="20% - 着色 1 95" xfId="1270"/>
    <cellStyle name="20% - 着色 1 96" xfId="1282"/>
    <cellStyle name="20% - 着色 1 97" xfId="1294"/>
    <cellStyle name="20% - 着色 1 98" xfId="1306"/>
    <cellStyle name="20% - 着色 1 99" xfId="1329"/>
    <cellStyle name="20% - 着色 2" xfId="2"/>
    <cellStyle name="20% - 着色 2 10" xfId="173"/>
    <cellStyle name="20% - 着色 2 100" xfId="1341"/>
    <cellStyle name="20% - 着色 2 101" xfId="1354"/>
    <cellStyle name="20% - 着色 2 102" xfId="1367"/>
    <cellStyle name="20% - 着色 2 103" xfId="1380"/>
    <cellStyle name="20% - 着色 2 104" xfId="1393"/>
    <cellStyle name="20% - 着色 2 105" xfId="1406"/>
    <cellStyle name="20% - 着色 2 106" xfId="1419"/>
    <cellStyle name="20% - 着色 2 107" xfId="1432"/>
    <cellStyle name="20% - 着色 2 108" xfId="1445"/>
    <cellStyle name="20% - 着色 2 109" xfId="1458"/>
    <cellStyle name="20% - 着色 2 11" xfId="186"/>
    <cellStyle name="20% - 着色 2 110" xfId="1471"/>
    <cellStyle name="20% - 着色 2 111" xfId="1484"/>
    <cellStyle name="20% - 着色 2 112" xfId="1497"/>
    <cellStyle name="20% - 着色 2 113" xfId="1510"/>
    <cellStyle name="20% - 着色 2 114" xfId="1523"/>
    <cellStyle name="20% - 着色 2 115" xfId="1536"/>
    <cellStyle name="20% - 着色 2 116" xfId="1549"/>
    <cellStyle name="20% - 着色 2 117" xfId="1562"/>
    <cellStyle name="20% - 着色 2 118" xfId="1575"/>
    <cellStyle name="20% - 着色 2 119" xfId="1588"/>
    <cellStyle name="20% - 着色 2 12" xfId="197"/>
    <cellStyle name="20% - 着色 2 120" xfId="1601"/>
    <cellStyle name="20% - 着色 2 121" xfId="1614"/>
    <cellStyle name="20% - 着色 2 122" xfId="1627"/>
    <cellStyle name="20% - 着色 2 123" xfId="1640"/>
    <cellStyle name="20% - 着色 2 124" xfId="1653"/>
    <cellStyle name="20% - 着色 2 125" xfId="1666"/>
    <cellStyle name="20% - 着色 2 126" xfId="1679"/>
    <cellStyle name="20% - 着色 2 127" xfId="1692"/>
    <cellStyle name="20% - 着色 2 128" xfId="1705"/>
    <cellStyle name="20% - 着色 2 129" xfId="1718"/>
    <cellStyle name="20% - 着色 2 13" xfId="210"/>
    <cellStyle name="20% - 着色 2 130" xfId="1731"/>
    <cellStyle name="20% - 着色 2 131" xfId="1744"/>
    <cellStyle name="20% - 着色 2 132" xfId="1757"/>
    <cellStyle name="20% - 着色 2 133" xfId="1770"/>
    <cellStyle name="20% - 着色 2 134" xfId="1783"/>
    <cellStyle name="20% - 着色 2 135" xfId="1796"/>
    <cellStyle name="20% - 着色 2 136" xfId="1809"/>
    <cellStyle name="20% - 着色 2 137" xfId="1821"/>
    <cellStyle name="20% - 着色 2 138" xfId="1833"/>
    <cellStyle name="20% - 着色 2 139" xfId="1845"/>
    <cellStyle name="20% - 着色 2 14" xfId="223"/>
    <cellStyle name="20% - 着色 2 140" xfId="1857"/>
    <cellStyle name="20% - 着色 2 141" xfId="1869"/>
    <cellStyle name="20% - 着色 2 142" xfId="1881"/>
    <cellStyle name="20% - 着色 2 143" xfId="1893"/>
    <cellStyle name="20% - 着色 2 144" xfId="1905"/>
    <cellStyle name="20% - 着色 2 145" xfId="1917"/>
    <cellStyle name="20% - 着色 2 146" xfId="1929"/>
    <cellStyle name="20% - 着色 2 15" xfId="236"/>
    <cellStyle name="20% - 着色 2 16" xfId="249"/>
    <cellStyle name="20% - 着色 2 17" xfId="262"/>
    <cellStyle name="20% - 着色 2 18" xfId="275"/>
    <cellStyle name="20% - 着色 2 19" xfId="288"/>
    <cellStyle name="20% - 着色 2 2" xfId="47"/>
    <cellStyle name="20% - 着色 2 20" xfId="301"/>
    <cellStyle name="20% - 着色 2 21" xfId="314"/>
    <cellStyle name="20% - 着色 2 22" xfId="327"/>
    <cellStyle name="20% - 着色 2 23" xfId="340"/>
    <cellStyle name="20% - 着色 2 24" xfId="353"/>
    <cellStyle name="20% - 着色 2 25" xfId="366"/>
    <cellStyle name="20% - 着色 2 26" xfId="379"/>
    <cellStyle name="20% - 着色 2 27" xfId="392"/>
    <cellStyle name="20% - 着色 2 28" xfId="405"/>
    <cellStyle name="20% - 着色 2 29" xfId="418"/>
    <cellStyle name="20% - 着色 2 3" xfId="69"/>
    <cellStyle name="20% - 着色 2 30" xfId="431"/>
    <cellStyle name="20% - 着色 2 31" xfId="444"/>
    <cellStyle name="20% - 着色 2 32" xfId="457"/>
    <cellStyle name="20% - 着色 2 33" xfId="470"/>
    <cellStyle name="20% - 着色 2 34" xfId="483"/>
    <cellStyle name="20% - 着色 2 35" xfId="496"/>
    <cellStyle name="20% - 着色 2 36" xfId="509"/>
    <cellStyle name="20% - 着色 2 37" xfId="522"/>
    <cellStyle name="20% - 着色 2 38" xfId="535"/>
    <cellStyle name="20% - 着色 2 39" xfId="548"/>
    <cellStyle name="20% - 着色 2 4" xfId="91"/>
    <cellStyle name="20% - 着色 2 40" xfId="561"/>
    <cellStyle name="20% - 着色 2 41" xfId="574"/>
    <cellStyle name="20% - 着色 2 42" xfId="587"/>
    <cellStyle name="20% - 着色 2 43" xfId="600"/>
    <cellStyle name="20% - 着色 2 44" xfId="613"/>
    <cellStyle name="20% - 着色 2 45" xfId="626"/>
    <cellStyle name="20% - 着色 2 46" xfId="639"/>
    <cellStyle name="20% - 着色 2 47" xfId="652"/>
    <cellStyle name="20% - 着色 2 48" xfId="665"/>
    <cellStyle name="20% - 着色 2 49" xfId="678"/>
    <cellStyle name="20% - 着色 2 5" xfId="111"/>
    <cellStyle name="20% - 着色 2 50" xfId="691"/>
    <cellStyle name="20% - 着色 2 51" xfId="704"/>
    <cellStyle name="20% - 着色 2 52" xfId="717"/>
    <cellStyle name="20% - 着色 2 53" xfId="730"/>
    <cellStyle name="20% - 着色 2 54" xfId="743"/>
    <cellStyle name="20% - 着色 2 55" xfId="756"/>
    <cellStyle name="20% - 着色 2 56" xfId="769"/>
    <cellStyle name="20% - 着色 2 57" xfId="782"/>
    <cellStyle name="20% - 着色 2 58" xfId="795"/>
    <cellStyle name="20% - 着色 2 59" xfId="808"/>
    <cellStyle name="20% - 着色 2 6" xfId="119"/>
    <cellStyle name="20% - 着色 2 60" xfId="821"/>
    <cellStyle name="20% - 着色 2 61" xfId="834"/>
    <cellStyle name="20% - 着色 2 62" xfId="847"/>
    <cellStyle name="20% - 着色 2 63" xfId="860"/>
    <cellStyle name="20% - 着色 2 64" xfId="873"/>
    <cellStyle name="20% - 着色 2 65" xfId="886"/>
    <cellStyle name="20% - 着色 2 66" xfId="899"/>
    <cellStyle name="20% - 着色 2 67" xfId="912"/>
    <cellStyle name="20% - 着色 2 68" xfId="925"/>
    <cellStyle name="20% - 着色 2 69" xfId="938"/>
    <cellStyle name="20% - 着色 2 7" xfId="134"/>
    <cellStyle name="20% - 着色 2 70" xfId="951"/>
    <cellStyle name="20% - 着色 2 71" xfId="964"/>
    <cellStyle name="20% - 着色 2 72" xfId="977"/>
    <cellStyle name="20% - 着色 2 73" xfId="990"/>
    <cellStyle name="20% - 着色 2 74" xfId="1003"/>
    <cellStyle name="20% - 着色 2 75" xfId="1016"/>
    <cellStyle name="20% - 着色 2 76" xfId="1029"/>
    <cellStyle name="20% - 着色 2 77" xfId="1042"/>
    <cellStyle name="20% - 着色 2 78" xfId="1055"/>
    <cellStyle name="20% - 着色 2 79" xfId="1068"/>
    <cellStyle name="20% - 着色 2 8" xfId="147"/>
    <cellStyle name="20% - 着色 2 80" xfId="1081"/>
    <cellStyle name="20% - 着色 2 81" xfId="1094"/>
    <cellStyle name="20% - 着色 2 82" xfId="1107"/>
    <cellStyle name="20% - 着色 2 83" xfId="1120"/>
    <cellStyle name="20% - 着色 2 84" xfId="1133"/>
    <cellStyle name="20% - 着色 2 85" xfId="1146"/>
    <cellStyle name="20% - 着色 2 86" xfId="1159"/>
    <cellStyle name="20% - 着色 2 87" xfId="1172"/>
    <cellStyle name="20% - 着色 2 88" xfId="1185"/>
    <cellStyle name="20% - 着色 2 89" xfId="1197"/>
    <cellStyle name="20% - 着色 2 9" xfId="159"/>
    <cellStyle name="20% - 着色 2 90" xfId="1209"/>
    <cellStyle name="20% - 着色 2 91" xfId="1221"/>
    <cellStyle name="20% - 着色 2 92" xfId="1233"/>
    <cellStyle name="20% - 着色 2 93" xfId="1245"/>
    <cellStyle name="20% - 着色 2 94" xfId="1257"/>
    <cellStyle name="20% - 着色 2 95" xfId="1269"/>
    <cellStyle name="20% - 着色 2 96" xfId="1281"/>
    <cellStyle name="20% - 着色 2 97" xfId="1293"/>
    <cellStyle name="20% - 着色 2 98" xfId="1305"/>
    <cellStyle name="20% - 着色 2 99" xfId="1328"/>
    <cellStyle name="20% - 着色 3" xfId="3"/>
    <cellStyle name="20% - 着色 3 10" xfId="172"/>
    <cellStyle name="20% - 着色 3 100" xfId="1340"/>
    <cellStyle name="20% - 着色 3 101" xfId="1353"/>
    <cellStyle name="20% - 着色 3 102" xfId="1366"/>
    <cellStyle name="20% - 着色 3 103" xfId="1379"/>
    <cellStyle name="20% - 着色 3 104" xfId="1392"/>
    <cellStyle name="20% - 着色 3 105" xfId="1405"/>
    <cellStyle name="20% - 着色 3 106" xfId="1418"/>
    <cellStyle name="20% - 着色 3 107" xfId="1431"/>
    <cellStyle name="20% - 着色 3 108" xfId="1444"/>
    <cellStyle name="20% - 着色 3 109" xfId="1457"/>
    <cellStyle name="20% - 着色 3 11" xfId="185"/>
    <cellStyle name="20% - 着色 3 110" xfId="1470"/>
    <cellStyle name="20% - 着色 3 111" xfId="1483"/>
    <cellStyle name="20% - 着色 3 112" xfId="1496"/>
    <cellStyle name="20% - 着色 3 113" xfId="1509"/>
    <cellStyle name="20% - 着色 3 114" xfId="1522"/>
    <cellStyle name="20% - 着色 3 115" xfId="1535"/>
    <cellStyle name="20% - 着色 3 116" xfId="1548"/>
    <cellStyle name="20% - 着色 3 117" xfId="1561"/>
    <cellStyle name="20% - 着色 3 118" xfId="1574"/>
    <cellStyle name="20% - 着色 3 119" xfId="1587"/>
    <cellStyle name="20% - 着色 3 12" xfId="196"/>
    <cellStyle name="20% - 着色 3 120" xfId="1600"/>
    <cellStyle name="20% - 着色 3 121" xfId="1613"/>
    <cellStyle name="20% - 着色 3 122" xfId="1626"/>
    <cellStyle name="20% - 着色 3 123" xfId="1639"/>
    <cellStyle name="20% - 着色 3 124" xfId="1652"/>
    <cellStyle name="20% - 着色 3 125" xfId="1665"/>
    <cellStyle name="20% - 着色 3 126" xfId="1678"/>
    <cellStyle name="20% - 着色 3 127" xfId="1691"/>
    <cellStyle name="20% - 着色 3 128" xfId="1704"/>
    <cellStyle name="20% - 着色 3 129" xfId="1717"/>
    <cellStyle name="20% - 着色 3 13" xfId="209"/>
    <cellStyle name="20% - 着色 3 130" xfId="1730"/>
    <cellStyle name="20% - 着色 3 131" xfId="1743"/>
    <cellStyle name="20% - 着色 3 132" xfId="1756"/>
    <cellStyle name="20% - 着色 3 133" xfId="1769"/>
    <cellStyle name="20% - 着色 3 134" xfId="1782"/>
    <cellStyle name="20% - 着色 3 135" xfId="1795"/>
    <cellStyle name="20% - 着色 3 136" xfId="1808"/>
    <cellStyle name="20% - 着色 3 137" xfId="1820"/>
    <cellStyle name="20% - 着色 3 138" xfId="1832"/>
    <cellStyle name="20% - 着色 3 139" xfId="1844"/>
    <cellStyle name="20% - 着色 3 14" xfId="222"/>
    <cellStyle name="20% - 着色 3 140" xfId="1856"/>
    <cellStyle name="20% - 着色 3 141" xfId="1868"/>
    <cellStyle name="20% - 着色 3 142" xfId="1880"/>
    <cellStyle name="20% - 着色 3 143" xfId="1892"/>
    <cellStyle name="20% - 着色 3 144" xfId="1904"/>
    <cellStyle name="20% - 着色 3 145" xfId="1916"/>
    <cellStyle name="20% - 着色 3 146" xfId="1928"/>
    <cellStyle name="20% - 着色 3 15" xfId="235"/>
    <cellStyle name="20% - 着色 3 16" xfId="248"/>
    <cellStyle name="20% - 着色 3 17" xfId="261"/>
    <cellStyle name="20% - 着色 3 18" xfId="274"/>
    <cellStyle name="20% - 着色 3 19" xfId="287"/>
    <cellStyle name="20% - 着色 3 2" xfId="48"/>
    <cellStyle name="20% - 着色 3 20" xfId="300"/>
    <cellStyle name="20% - 着色 3 21" xfId="313"/>
    <cellStyle name="20% - 着色 3 22" xfId="326"/>
    <cellStyle name="20% - 着色 3 23" xfId="339"/>
    <cellStyle name="20% - 着色 3 24" xfId="352"/>
    <cellStyle name="20% - 着色 3 25" xfId="365"/>
    <cellStyle name="20% - 着色 3 26" xfId="378"/>
    <cellStyle name="20% - 着色 3 27" xfId="391"/>
    <cellStyle name="20% - 着色 3 28" xfId="404"/>
    <cellStyle name="20% - 着色 3 29" xfId="417"/>
    <cellStyle name="20% - 着色 3 3" xfId="68"/>
    <cellStyle name="20% - 着色 3 30" xfId="430"/>
    <cellStyle name="20% - 着色 3 31" xfId="443"/>
    <cellStyle name="20% - 着色 3 32" xfId="456"/>
    <cellStyle name="20% - 着色 3 33" xfId="469"/>
    <cellStyle name="20% - 着色 3 34" xfId="482"/>
    <cellStyle name="20% - 着色 3 35" xfId="495"/>
    <cellStyle name="20% - 着色 3 36" xfId="508"/>
    <cellStyle name="20% - 着色 3 37" xfId="521"/>
    <cellStyle name="20% - 着色 3 38" xfId="534"/>
    <cellStyle name="20% - 着色 3 39" xfId="547"/>
    <cellStyle name="20% - 着色 3 4" xfId="90"/>
    <cellStyle name="20% - 着色 3 40" xfId="560"/>
    <cellStyle name="20% - 着色 3 41" xfId="573"/>
    <cellStyle name="20% - 着色 3 42" xfId="586"/>
    <cellStyle name="20% - 着色 3 43" xfId="599"/>
    <cellStyle name="20% - 着色 3 44" xfId="612"/>
    <cellStyle name="20% - 着色 3 45" xfId="625"/>
    <cellStyle name="20% - 着色 3 46" xfId="638"/>
    <cellStyle name="20% - 着色 3 47" xfId="651"/>
    <cellStyle name="20% - 着色 3 48" xfId="664"/>
    <cellStyle name="20% - 着色 3 49" xfId="677"/>
    <cellStyle name="20% - 着色 3 5" xfId="110"/>
    <cellStyle name="20% - 着色 3 50" xfId="690"/>
    <cellStyle name="20% - 着色 3 51" xfId="703"/>
    <cellStyle name="20% - 着色 3 52" xfId="716"/>
    <cellStyle name="20% - 着色 3 53" xfId="729"/>
    <cellStyle name="20% - 着色 3 54" xfId="742"/>
    <cellStyle name="20% - 着色 3 55" xfId="755"/>
    <cellStyle name="20% - 着色 3 56" xfId="768"/>
    <cellStyle name="20% - 着色 3 57" xfId="781"/>
    <cellStyle name="20% - 着色 3 58" xfId="794"/>
    <cellStyle name="20% - 着色 3 59" xfId="807"/>
    <cellStyle name="20% - 着色 3 6" xfId="118"/>
    <cellStyle name="20% - 着色 3 60" xfId="820"/>
    <cellStyle name="20% - 着色 3 61" xfId="833"/>
    <cellStyle name="20% - 着色 3 62" xfId="846"/>
    <cellStyle name="20% - 着色 3 63" xfId="859"/>
    <cellStyle name="20% - 着色 3 64" xfId="872"/>
    <cellStyle name="20% - 着色 3 65" xfId="885"/>
    <cellStyle name="20% - 着色 3 66" xfId="898"/>
    <cellStyle name="20% - 着色 3 67" xfId="911"/>
    <cellStyle name="20% - 着色 3 68" xfId="924"/>
    <cellStyle name="20% - 着色 3 69" xfId="937"/>
    <cellStyle name="20% - 着色 3 7" xfId="133"/>
    <cellStyle name="20% - 着色 3 70" xfId="950"/>
    <cellStyle name="20% - 着色 3 71" xfId="963"/>
    <cellStyle name="20% - 着色 3 72" xfId="976"/>
    <cellStyle name="20% - 着色 3 73" xfId="989"/>
    <cellStyle name="20% - 着色 3 74" xfId="1002"/>
    <cellStyle name="20% - 着色 3 75" xfId="1015"/>
    <cellStyle name="20% - 着色 3 76" xfId="1028"/>
    <cellStyle name="20% - 着色 3 77" xfId="1041"/>
    <cellStyle name="20% - 着色 3 78" xfId="1054"/>
    <cellStyle name="20% - 着色 3 79" xfId="1067"/>
    <cellStyle name="20% - 着色 3 8" xfId="146"/>
    <cellStyle name="20% - 着色 3 80" xfId="1080"/>
    <cellStyle name="20% - 着色 3 81" xfId="1093"/>
    <cellStyle name="20% - 着色 3 82" xfId="1106"/>
    <cellStyle name="20% - 着色 3 83" xfId="1119"/>
    <cellStyle name="20% - 着色 3 84" xfId="1132"/>
    <cellStyle name="20% - 着色 3 85" xfId="1145"/>
    <cellStyle name="20% - 着色 3 86" xfId="1158"/>
    <cellStyle name="20% - 着色 3 87" xfId="1171"/>
    <cellStyle name="20% - 着色 3 88" xfId="1184"/>
    <cellStyle name="20% - 着色 3 89" xfId="1196"/>
    <cellStyle name="20% - 着色 3 9" xfId="158"/>
    <cellStyle name="20% - 着色 3 90" xfId="1208"/>
    <cellStyle name="20% - 着色 3 91" xfId="1220"/>
    <cellStyle name="20% - 着色 3 92" xfId="1232"/>
    <cellStyle name="20% - 着色 3 93" xfId="1244"/>
    <cellStyle name="20% - 着色 3 94" xfId="1256"/>
    <cellStyle name="20% - 着色 3 95" xfId="1268"/>
    <cellStyle name="20% - 着色 3 96" xfId="1280"/>
    <cellStyle name="20% - 着色 3 97" xfId="1292"/>
    <cellStyle name="20% - 着色 3 98" xfId="1304"/>
    <cellStyle name="20% - 着色 3 99" xfId="1327"/>
    <cellStyle name="20% - 着色 4" xfId="4"/>
    <cellStyle name="20% - 着色 4 10" xfId="171"/>
    <cellStyle name="20% - 着色 4 100" xfId="1339"/>
    <cellStyle name="20% - 着色 4 101" xfId="1352"/>
    <cellStyle name="20% - 着色 4 102" xfId="1365"/>
    <cellStyle name="20% - 着色 4 103" xfId="1378"/>
    <cellStyle name="20% - 着色 4 104" xfId="1391"/>
    <cellStyle name="20% - 着色 4 105" xfId="1404"/>
    <cellStyle name="20% - 着色 4 106" xfId="1417"/>
    <cellStyle name="20% - 着色 4 107" xfId="1430"/>
    <cellStyle name="20% - 着色 4 108" xfId="1443"/>
    <cellStyle name="20% - 着色 4 109" xfId="1456"/>
    <cellStyle name="20% - 着色 4 11" xfId="184"/>
    <cellStyle name="20% - 着色 4 110" xfId="1469"/>
    <cellStyle name="20% - 着色 4 111" xfId="1482"/>
    <cellStyle name="20% - 着色 4 112" xfId="1495"/>
    <cellStyle name="20% - 着色 4 113" xfId="1508"/>
    <cellStyle name="20% - 着色 4 114" xfId="1521"/>
    <cellStyle name="20% - 着色 4 115" xfId="1534"/>
    <cellStyle name="20% - 着色 4 116" xfId="1547"/>
    <cellStyle name="20% - 着色 4 117" xfId="1560"/>
    <cellStyle name="20% - 着色 4 118" xfId="1573"/>
    <cellStyle name="20% - 着色 4 119" xfId="1586"/>
    <cellStyle name="20% - 着色 4 12" xfId="195"/>
    <cellStyle name="20% - 着色 4 120" xfId="1599"/>
    <cellStyle name="20% - 着色 4 121" xfId="1612"/>
    <cellStyle name="20% - 着色 4 122" xfId="1625"/>
    <cellStyle name="20% - 着色 4 123" xfId="1638"/>
    <cellStyle name="20% - 着色 4 124" xfId="1651"/>
    <cellStyle name="20% - 着色 4 125" xfId="1664"/>
    <cellStyle name="20% - 着色 4 126" xfId="1677"/>
    <cellStyle name="20% - 着色 4 127" xfId="1690"/>
    <cellStyle name="20% - 着色 4 128" xfId="1703"/>
    <cellStyle name="20% - 着色 4 129" xfId="1716"/>
    <cellStyle name="20% - 着色 4 13" xfId="208"/>
    <cellStyle name="20% - 着色 4 130" xfId="1729"/>
    <cellStyle name="20% - 着色 4 131" xfId="1742"/>
    <cellStyle name="20% - 着色 4 132" xfId="1755"/>
    <cellStyle name="20% - 着色 4 133" xfId="1768"/>
    <cellStyle name="20% - 着色 4 134" xfId="1781"/>
    <cellStyle name="20% - 着色 4 135" xfId="1794"/>
    <cellStyle name="20% - 着色 4 136" xfId="1807"/>
    <cellStyle name="20% - 着色 4 137" xfId="1819"/>
    <cellStyle name="20% - 着色 4 138" xfId="1831"/>
    <cellStyle name="20% - 着色 4 139" xfId="1843"/>
    <cellStyle name="20% - 着色 4 14" xfId="221"/>
    <cellStyle name="20% - 着色 4 140" xfId="1855"/>
    <cellStyle name="20% - 着色 4 141" xfId="1867"/>
    <cellStyle name="20% - 着色 4 142" xfId="1879"/>
    <cellStyle name="20% - 着色 4 143" xfId="1891"/>
    <cellStyle name="20% - 着色 4 144" xfId="1903"/>
    <cellStyle name="20% - 着色 4 145" xfId="1915"/>
    <cellStyle name="20% - 着色 4 146" xfId="1927"/>
    <cellStyle name="20% - 着色 4 15" xfId="234"/>
    <cellStyle name="20% - 着色 4 16" xfId="247"/>
    <cellStyle name="20% - 着色 4 17" xfId="260"/>
    <cellStyle name="20% - 着色 4 18" xfId="273"/>
    <cellStyle name="20% - 着色 4 19" xfId="286"/>
    <cellStyle name="20% - 着色 4 2" xfId="49"/>
    <cellStyle name="20% - 着色 4 20" xfId="299"/>
    <cellStyle name="20% - 着色 4 21" xfId="312"/>
    <cellStyle name="20% - 着色 4 22" xfId="325"/>
    <cellStyle name="20% - 着色 4 23" xfId="338"/>
    <cellStyle name="20% - 着色 4 24" xfId="351"/>
    <cellStyle name="20% - 着色 4 25" xfId="364"/>
    <cellStyle name="20% - 着色 4 26" xfId="377"/>
    <cellStyle name="20% - 着色 4 27" xfId="390"/>
    <cellStyle name="20% - 着色 4 28" xfId="403"/>
    <cellStyle name="20% - 着色 4 29" xfId="416"/>
    <cellStyle name="20% - 着色 4 3" xfId="67"/>
    <cellStyle name="20% - 着色 4 30" xfId="429"/>
    <cellStyle name="20% - 着色 4 31" xfId="442"/>
    <cellStyle name="20% - 着色 4 32" xfId="455"/>
    <cellStyle name="20% - 着色 4 33" xfId="468"/>
    <cellStyle name="20% - 着色 4 34" xfId="481"/>
    <cellStyle name="20% - 着色 4 35" xfId="494"/>
    <cellStyle name="20% - 着色 4 36" xfId="507"/>
    <cellStyle name="20% - 着色 4 37" xfId="520"/>
    <cellStyle name="20% - 着色 4 38" xfId="533"/>
    <cellStyle name="20% - 着色 4 39" xfId="546"/>
    <cellStyle name="20% - 着色 4 4" xfId="89"/>
    <cellStyle name="20% - 着色 4 40" xfId="559"/>
    <cellStyle name="20% - 着色 4 41" xfId="572"/>
    <cellStyle name="20% - 着色 4 42" xfId="585"/>
    <cellStyle name="20% - 着色 4 43" xfId="598"/>
    <cellStyle name="20% - 着色 4 44" xfId="611"/>
    <cellStyle name="20% - 着色 4 45" xfId="624"/>
    <cellStyle name="20% - 着色 4 46" xfId="637"/>
    <cellStyle name="20% - 着色 4 47" xfId="650"/>
    <cellStyle name="20% - 着色 4 48" xfId="663"/>
    <cellStyle name="20% - 着色 4 49" xfId="676"/>
    <cellStyle name="20% - 着色 4 5" xfId="109"/>
    <cellStyle name="20% - 着色 4 50" xfId="689"/>
    <cellStyle name="20% - 着色 4 51" xfId="702"/>
    <cellStyle name="20% - 着色 4 52" xfId="715"/>
    <cellStyle name="20% - 着色 4 53" xfId="728"/>
    <cellStyle name="20% - 着色 4 54" xfId="741"/>
    <cellStyle name="20% - 着色 4 55" xfId="754"/>
    <cellStyle name="20% - 着色 4 56" xfId="767"/>
    <cellStyle name="20% - 着色 4 57" xfId="780"/>
    <cellStyle name="20% - 着色 4 58" xfId="793"/>
    <cellStyle name="20% - 着色 4 59" xfId="806"/>
    <cellStyle name="20% - 着色 4 6" xfId="117"/>
    <cellStyle name="20% - 着色 4 60" xfId="819"/>
    <cellStyle name="20% - 着色 4 61" xfId="832"/>
    <cellStyle name="20% - 着色 4 62" xfId="845"/>
    <cellStyle name="20% - 着色 4 63" xfId="858"/>
    <cellStyle name="20% - 着色 4 64" xfId="871"/>
    <cellStyle name="20% - 着色 4 65" xfId="884"/>
    <cellStyle name="20% - 着色 4 66" xfId="897"/>
    <cellStyle name="20% - 着色 4 67" xfId="910"/>
    <cellStyle name="20% - 着色 4 68" xfId="923"/>
    <cellStyle name="20% - 着色 4 69" xfId="936"/>
    <cellStyle name="20% - 着色 4 7" xfId="132"/>
    <cellStyle name="20% - 着色 4 70" xfId="949"/>
    <cellStyle name="20% - 着色 4 71" xfId="962"/>
    <cellStyle name="20% - 着色 4 72" xfId="975"/>
    <cellStyle name="20% - 着色 4 73" xfId="988"/>
    <cellStyle name="20% - 着色 4 74" xfId="1001"/>
    <cellStyle name="20% - 着色 4 75" xfId="1014"/>
    <cellStyle name="20% - 着色 4 76" xfId="1027"/>
    <cellStyle name="20% - 着色 4 77" xfId="1040"/>
    <cellStyle name="20% - 着色 4 78" xfId="1053"/>
    <cellStyle name="20% - 着色 4 79" xfId="1066"/>
    <cellStyle name="20% - 着色 4 8" xfId="145"/>
    <cellStyle name="20% - 着色 4 80" xfId="1079"/>
    <cellStyle name="20% - 着色 4 81" xfId="1092"/>
    <cellStyle name="20% - 着色 4 82" xfId="1105"/>
    <cellStyle name="20% - 着色 4 83" xfId="1118"/>
    <cellStyle name="20% - 着色 4 84" xfId="1131"/>
    <cellStyle name="20% - 着色 4 85" xfId="1144"/>
    <cellStyle name="20% - 着色 4 86" xfId="1157"/>
    <cellStyle name="20% - 着色 4 87" xfId="1170"/>
    <cellStyle name="20% - 着色 4 88" xfId="1183"/>
    <cellStyle name="20% - 着色 4 89" xfId="1195"/>
    <cellStyle name="20% - 着色 4 9" xfId="157"/>
    <cellStyle name="20% - 着色 4 90" xfId="1207"/>
    <cellStyle name="20% - 着色 4 91" xfId="1219"/>
    <cellStyle name="20% - 着色 4 92" xfId="1231"/>
    <cellStyle name="20% - 着色 4 93" xfId="1243"/>
    <cellStyle name="20% - 着色 4 94" xfId="1255"/>
    <cellStyle name="20% - 着色 4 95" xfId="1267"/>
    <cellStyle name="20% - 着色 4 96" xfId="1279"/>
    <cellStyle name="20% - 着色 4 97" xfId="1291"/>
    <cellStyle name="20% - 着色 4 98" xfId="1303"/>
    <cellStyle name="20% - 着色 4 99" xfId="1326"/>
    <cellStyle name="20% - 着色 5" xfId="5"/>
    <cellStyle name="20% - 着色 5 10" xfId="170"/>
    <cellStyle name="20% - 着色 5 100" xfId="1338"/>
    <cellStyle name="20% - 着色 5 101" xfId="1351"/>
    <cellStyle name="20% - 着色 5 102" xfId="1364"/>
    <cellStyle name="20% - 着色 5 103" xfId="1377"/>
    <cellStyle name="20% - 着色 5 104" xfId="1390"/>
    <cellStyle name="20% - 着色 5 105" xfId="1403"/>
    <cellStyle name="20% - 着色 5 106" xfId="1416"/>
    <cellStyle name="20% - 着色 5 107" xfId="1429"/>
    <cellStyle name="20% - 着色 5 108" xfId="1442"/>
    <cellStyle name="20% - 着色 5 109" xfId="1455"/>
    <cellStyle name="20% - 着色 5 11" xfId="183"/>
    <cellStyle name="20% - 着色 5 110" xfId="1468"/>
    <cellStyle name="20% - 着色 5 111" xfId="1481"/>
    <cellStyle name="20% - 着色 5 112" xfId="1494"/>
    <cellStyle name="20% - 着色 5 113" xfId="1507"/>
    <cellStyle name="20% - 着色 5 114" xfId="1520"/>
    <cellStyle name="20% - 着色 5 115" xfId="1533"/>
    <cellStyle name="20% - 着色 5 116" xfId="1546"/>
    <cellStyle name="20% - 着色 5 117" xfId="1559"/>
    <cellStyle name="20% - 着色 5 118" xfId="1572"/>
    <cellStyle name="20% - 着色 5 119" xfId="1585"/>
    <cellStyle name="20% - 着色 5 12" xfId="194"/>
    <cellStyle name="20% - 着色 5 120" xfId="1598"/>
    <cellStyle name="20% - 着色 5 121" xfId="1611"/>
    <cellStyle name="20% - 着色 5 122" xfId="1624"/>
    <cellStyle name="20% - 着色 5 123" xfId="1637"/>
    <cellStyle name="20% - 着色 5 124" xfId="1650"/>
    <cellStyle name="20% - 着色 5 125" xfId="1663"/>
    <cellStyle name="20% - 着色 5 126" xfId="1676"/>
    <cellStyle name="20% - 着色 5 127" xfId="1689"/>
    <cellStyle name="20% - 着色 5 128" xfId="1702"/>
    <cellStyle name="20% - 着色 5 129" xfId="1715"/>
    <cellStyle name="20% - 着色 5 13" xfId="207"/>
    <cellStyle name="20% - 着色 5 130" xfId="1728"/>
    <cellStyle name="20% - 着色 5 131" xfId="1741"/>
    <cellStyle name="20% - 着色 5 132" xfId="1754"/>
    <cellStyle name="20% - 着色 5 133" xfId="1767"/>
    <cellStyle name="20% - 着色 5 134" xfId="1780"/>
    <cellStyle name="20% - 着色 5 135" xfId="1793"/>
    <cellStyle name="20% - 着色 5 136" xfId="1806"/>
    <cellStyle name="20% - 着色 5 137" xfId="1818"/>
    <cellStyle name="20% - 着色 5 138" xfId="1830"/>
    <cellStyle name="20% - 着色 5 139" xfId="1842"/>
    <cellStyle name="20% - 着色 5 14" xfId="220"/>
    <cellStyle name="20% - 着色 5 140" xfId="1854"/>
    <cellStyle name="20% - 着色 5 141" xfId="1866"/>
    <cellStyle name="20% - 着色 5 142" xfId="1878"/>
    <cellStyle name="20% - 着色 5 143" xfId="1890"/>
    <cellStyle name="20% - 着色 5 144" xfId="1902"/>
    <cellStyle name="20% - 着色 5 145" xfId="1914"/>
    <cellStyle name="20% - 着色 5 146" xfId="1926"/>
    <cellStyle name="20% - 着色 5 15" xfId="233"/>
    <cellStyle name="20% - 着色 5 16" xfId="246"/>
    <cellStyle name="20% - 着色 5 17" xfId="259"/>
    <cellStyle name="20% - 着色 5 18" xfId="272"/>
    <cellStyle name="20% - 着色 5 19" xfId="285"/>
    <cellStyle name="20% - 着色 5 2" xfId="50"/>
    <cellStyle name="20% - 着色 5 20" xfId="298"/>
    <cellStyle name="20% - 着色 5 21" xfId="311"/>
    <cellStyle name="20% - 着色 5 22" xfId="324"/>
    <cellStyle name="20% - 着色 5 23" xfId="337"/>
    <cellStyle name="20% - 着色 5 24" xfId="350"/>
    <cellStyle name="20% - 着色 5 25" xfId="363"/>
    <cellStyle name="20% - 着色 5 26" xfId="376"/>
    <cellStyle name="20% - 着色 5 27" xfId="389"/>
    <cellStyle name="20% - 着色 5 28" xfId="402"/>
    <cellStyle name="20% - 着色 5 29" xfId="415"/>
    <cellStyle name="20% - 着色 5 3" xfId="66"/>
    <cellStyle name="20% - 着色 5 30" xfId="428"/>
    <cellStyle name="20% - 着色 5 31" xfId="441"/>
    <cellStyle name="20% - 着色 5 32" xfId="454"/>
    <cellStyle name="20% - 着色 5 33" xfId="467"/>
    <cellStyle name="20% - 着色 5 34" xfId="480"/>
    <cellStyle name="20% - 着色 5 35" xfId="493"/>
    <cellStyle name="20% - 着色 5 36" xfId="506"/>
    <cellStyle name="20% - 着色 5 37" xfId="519"/>
    <cellStyle name="20% - 着色 5 38" xfId="532"/>
    <cellStyle name="20% - 着色 5 39" xfId="545"/>
    <cellStyle name="20% - 着色 5 4" xfId="88"/>
    <cellStyle name="20% - 着色 5 40" xfId="558"/>
    <cellStyle name="20% - 着色 5 41" xfId="571"/>
    <cellStyle name="20% - 着色 5 42" xfId="584"/>
    <cellStyle name="20% - 着色 5 43" xfId="597"/>
    <cellStyle name="20% - 着色 5 44" xfId="610"/>
    <cellStyle name="20% - 着色 5 45" xfId="623"/>
    <cellStyle name="20% - 着色 5 46" xfId="636"/>
    <cellStyle name="20% - 着色 5 47" xfId="649"/>
    <cellStyle name="20% - 着色 5 48" xfId="662"/>
    <cellStyle name="20% - 着色 5 49" xfId="675"/>
    <cellStyle name="20% - 着色 5 5" xfId="108"/>
    <cellStyle name="20% - 着色 5 50" xfId="688"/>
    <cellStyle name="20% - 着色 5 51" xfId="701"/>
    <cellStyle name="20% - 着色 5 52" xfId="714"/>
    <cellStyle name="20% - 着色 5 53" xfId="727"/>
    <cellStyle name="20% - 着色 5 54" xfId="740"/>
    <cellStyle name="20% - 着色 5 55" xfId="753"/>
    <cellStyle name="20% - 着色 5 56" xfId="766"/>
    <cellStyle name="20% - 着色 5 57" xfId="779"/>
    <cellStyle name="20% - 着色 5 58" xfId="792"/>
    <cellStyle name="20% - 着色 5 59" xfId="805"/>
    <cellStyle name="20% - 着色 5 6" xfId="116"/>
    <cellStyle name="20% - 着色 5 60" xfId="818"/>
    <cellStyle name="20% - 着色 5 61" xfId="831"/>
    <cellStyle name="20% - 着色 5 62" xfId="844"/>
    <cellStyle name="20% - 着色 5 63" xfId="857"/>
    <cellStyle name="20% - 着色 5 64" xfId="870"/>
    <cellStyle name="20% - 着色 5 65" xfId="883"/>
    <cellStyle name="20% - 着色 5 66" xfId="896"/>
    <cellStyle name="20% - 着色 5 67" xfId="909"/>
    <cellStyle name="20% - 着色 5 68" xfId="922"/>
    <cellStyle name="20% - 着色 5 69" xfId="935"/>
    <cellStyle name="20% - 着色 5 7" xfId="131"/>
    <cellStyle name="20% - 着色 5 70" xfId="948"/>
    <cellStyle name="20% - 着色 5 71" xfId="961"/>
    <cellStyle name="20% - 着色 5 72" xfId="974"/>
    <cellStyle name="20% - 着色 5 73" xfId="987"/>
    <cellStyle name="20% - 着色 5 74" xfId="1000"/>
    <cellStyle name="20% - 着色 5 75" xfId="1013"/>
    <cellStyle name="20% - 着色 5 76" xfId="1026"/>
    <cellStyle name="20% - 着色 5 77" xfId="1039"/>
    <cellStyle name="20% - 着色 5 78" xfId="1052"/>
    <cellStyle name="20% - 着色 5 79" xfId="1065"/>
    <cellStyle name="20% - 着色 5 8" xfId="144"/>
    <cellStyle name="20% - 着色 5 80" xfId="1078"/>
    <cellStyle name="20% - 着色 5 81" xfId="1091"/>
    <cellStyle name="20% - 着色 5 82" xfId="1104"/>
    <cellStyle name="20% - 着色 5 83" xfId="1117"/>
    <cellStyle name="20% - 着色 5 84" xfId="1130"/>
    <cellStyle name="20% - 着色 5 85" xfId="1143"/>
    <cellStyle name="20% - 着色 5 86" xfId="1156"/>
    <cellStyle name="20% - 着色 5 87" xfId="1169"/>
    <cellStyle name="20% - 着色 5 88" xfId="1182"/>
    <cellStyle name="20% - 着色 5 89" xfId="1194"/>
    <cellStyle name="20% - 着色 5 9" xfId="156"/>
    <cellStyle name="20% - 着色 5 90" xfId="1206"/>
    <cellStyle name="20% - 着色 5 91" xfId="1218"/>
    <cellStyle name="20% - 着色 5 92" xfId="1230"/>
    <cellStyle name="20% - 着色 5 93" xfId="1242"/>
    <cellStyle name="20% - 着色 5 94" xfId="1254"/>
    <cellStyle name="20% - 着色 5 95" xfId="1266"/>
    <cellStyle name="20% - 着色 5 96" xfId="1278"/>
    <cellStyle name="20% - 着色 5 97" xfId="1290"/>
    <cellStyle name="20% - 着色 5 98" xfId="1302"/>
    <cellStyle name="20% - 着色 5 99" xfId="1325"/>
    <cellStyle name="20% - 着色 6" xfId="6"/>
    <cellStyle name="20% - 着色 6 10" xfId="169"/>
    <cellStyle name="20% - 着色 6 100" xfId="1337"/>
    <cellStyle name="20% - 着色 6 101" xfId="1350"/>
    <cellStyle name="20% - 着色 6 102" xfId="1363"/>
    <cellStyle name="20% - 着色 6 103" xfId="1376"/>
    <cellStyle name="20% - 着色 6 104" xfId="1389"/>
    <cellStyle name="20% - 着色 6 105" xfId="1402"/>
    <cellStyle name="20% - 着色 6 106" xfId="1415"/>
    <cellStyle name="20% - 着色 6 107" xfId="1428"/>
    <cellStyle name="20% - 着色 6 108" xfId="1441"/>
    <cellStyle name="20% - 着色 6 109" xfId="1454"/>
    <cellStyle name="20% - 着色 6 11" xfId="182"/>
    <cellStyle name="20% - 着色 6 110" xfId="1467"/>
    <cellStyle name="20% - 着色 6 111" xfId="1480"/>
    <cellStyle name="20% - 着色 6 112" xfId="1493"/>
    <cellStyle name="20% - 着色 6 113" xfId="1506"/>
    <cellStyle name="20% - 着色 6 114" xfId="1519"/>
    <cellStyle name="20% - 着色 6 115" xfId="1532"/>
    <cellStyle name="20% - 着色 6 116" xfId="1545"/>
    <cellStyle name="20% - 着色 6 117" xfId="1558"/>
    <cellStyle name="20% - 着色 6 118" xfId="1571"/>
    <cellStyle name="20% - 着色 6 119" xfId="1584"/>
    <cellStyle name="20% - 着色 6 12" xfId="193"/>
    <cellStyle name="20% - 着色 6 120" xfId="1597"/>
    <cellStyle name="20% - 着色 6 121" xfId="1610"/>
    <cellStyle name="20% - 着色 6 122" xfId="1623"/>
    <cellStyle name="20% - 着色 6 123" xfId="1636"/>
    <cellStyle name="20% - 着色 6 124" xfId="1649"/>
    <cellStyle name="20% - 着色 6 125" xfId="1662"/>
    <cellStyle name="20% - 着色 6 126" xfId="1675"/>
    <cellStyle name="20% - 着色 6 127" xfId="1688"/>
    <cellStyle name="20% - 着色 6 128" xfId="1701"/>
    <cellStyle name="20% - 着色 6 129" xfId="1714"/>
    <cellStyle name="20% - 着色 6 13" xfId="206"/>
    <cellStyle name="20% - 着色 6 130" xfId="1727"/>
    <cellStyle name="20% - 着色 6 131" xfId="1740"/>
    <cellStyle name="20% - 着色 6 132" xfId="1753"/>
    <cellStyle name="20% - 着色 6 133" xfId="1766"/>
    <cellStyle name="20% - 着色 6 134" xfId="1779"/>
    <cellStyle name="20% - 着色 6 135" xfId="1792"/>
    <cellStyle name="20% - 着色 6 136" xfId="1805"/>
    <cellStyle name="20% - 着色 6 137" xfId="1817"/>
    <cellStyle name="20% - 着色 6 138" xfId="1829"/>
    <cellStyle name="20% - 着色 6 139" xfId="1841"/>
    <cellStyle name="20% - 着色 6 14" xfId="219"/>
    <cellStyle name="20% - 着色 6 140" xfId="1853"/>
    <cellStyle name="20% - 着色 6 141" xfId="1865"/>
    <cellStyle name="20% - 着色 6 142" xfId="1877"/>
    <cellStyle name="20% - 着色 6 143" xfId="1889"/>
    <cellStyle name="20% - 着色 6 144" xfId="1901"/>
    <cellStyle name="20% - 着色 6 145" xfId="1913"/>
    <cellStyle name="20% - 着色 6 146" xfId="1925"/>
    <cellStyle name="20% - 着色 6 15" xfId="232"/>
    <cellStyle name="20% - 着色 6 16" xfId="245"/>
    <cellStyle name="20% - 着色 6 17" xfId="258"/>
    <cellStyle name="20% - 着色 6 18" xfId="271"/>
    <cellStyle name="20% - 着色 6 19" xfId="284"/>
    <cellStyle name="20% - 着色 6 2" xfId="51"/>
    <cellStyle name="20% - 着色 6 20" xfId="297"/>
    <cellStyle name="20% - 着色 6 21" xfId="310"/>
    <cellStyle name="20% - 着色 6 22" xfId="323"/>
    <cellStyle name="20% - 着色 6 23" xfId="336"/>
    <cellStyle name="20% - 着色 6 24" xfId="349"/>
    <cellStyle name="20% - 着色 6 25" xfId="362"/>
    <cellStyle name="20% - 着色 6 26" xfId="375"/>
    <cellStyle name="20% - 着色 6 27" xfId="388"/>
    <cellStyle name="20% - 着色 6 28" xfId="401"/>
    <cellStyle name="20% - 着色 6 29" xfId="414"/>
    <cellStyle name="20% - 着色 6 3" xfId="65"/>
    <cellStyle name="20% - 着色 6 30" xfId="427"/>
    <cellStyle name="20% - 着色 6 31" xfId="440"/>
    <cellStyle name="20% - 着色 6 32" xfId="453"/>
    <cellStyle name="20% - 着色 6 33" xfId="466"/>
    <cellStyle name="20% - 着色 6 34" xfId="479"/>
    <cellStyle name="20% - 着色 6 35" xfId="492"/>
    <cellStyle name="20% - 着色 6 36" xfId="505"/>
    <cellStyle name="20% - 着色 6 37" xfId="518"/>
    <cellStyle name="20% - 着色 6 38" xfId="531"/>
    <cellStyle name="20% - 着色 6 39" xfId="544"/>
    <cellStyle name="20% - 着色 6 4" xfId="87"/>
    <cellStyle name="20% - 着色 6 40" xfId="557"/>
    <cellStyle name="20% - 着色 6 41" xfId="570"/>
    <cellStyle name="20% - 着色 6 42" xfId="583"/>
    <cellStyle name="20% - 着色 6 43" xfId="596"/>
    <cellStyle name="20% - 着色 6 44" xfId="609"/>
    <cellStyle name="20% - 着色 6 45" xfId="622"/>
    <cellStyle name="20% - 着色 6 46" xfId="635"/>
    <cellStyle name="20% - 着色 6 47" xfId="648"/>
    <cellStyle name="20% - 着色 6 48" xfId="661"/>
    <cellStyle name="20% - 着色 6 49" xfId="674"/>
    <cellStyle name="20% - 着色 6 5" xfId="107"/>
    <cellStyle name="20% - 着色 6 50" xfId="687"/>
    <cellStyle name="20% - 着色 6 51" xfId="700"/>
    <cellStyle name="20% - 着色 6 52" xfId="713"/>
    <cellStyle name="20% - 着色 6 53" xfId="726"/>
    <cellStyle name="20% - 着色 6 54" xfId="739"/>
    <cellStyle name="20% - 着色 6 55" xfId="752"/>
    <cellStyle name="20% - 着色 6 56" xfId="765"/>
    <cellStyle name="20% - 着色 6 57" xfId="778"/>
    <cellStyle name="20% - 着色 6 58" xfId="791"/>
    <cellStyle name="20% - 着色 6 59" xfId="804"/>
    <cellStyle name="20% - 着色 6 6" xfId="115"/>
    <cellStyle name="20% - 着色 6 60" xfId="817"/>
    <cellStyle name="20% - 着色 6 61" xfId="830"/>
    <cellStyle name="20% - 着色 6 62" xfId="843"/>
    <cellStyle name="20% - 着色 6 63" xfId="856"/>
    <cellStyle name="20% - 着色 6 64" xfId="869"/>
    <cellStyle name="20% - 着色 6 65" xfId="882"/>
    <cellStyle name="20% - 着色 6 66" xfId="895"/>
    <cellStyle name="20% - 着色 6 67" xfId="908"/>
    <cellStyle name="20% - 着色 6 68" xfId="921"/>
    <cellStyle name="20% - 着色 6 69" xfId="934"/>
    <cellStyle name="20% - 着色 6 7" xfId="130"/>
    <cellStyle name="20% - 着色 6 70" xfId="947"/>
    <cellStyle name="20% - 着色 6 71" xfId="960"/>
    <cellStyle name="20% - 着色 6 72" xfId="973"/>
    <cellStyle name="20% - 着色 6 73" xfId="986"/>
    <cellStyle name="20% - 着色 6 74" xfId="999"/>
    <cellStyle name="20% - 着色 6 75" xfId="1012"/>
    <cellStyle name="20% - 着色 6 76" xfId="1025"/>
    <cellStyle name="20% - 着色 6 77" xfId="1038"/>
    <cellStyle name="20% - 着色 6 78" xfId="1051"/>
    <cellStyle name="20% - 着色 6 79" xfId="1064"/>
    <cellStyle name="20% - 着色 6 8" xfId="143"/>
    <cellStyle name="20% - 着色 6 80" xfId="1077"/>
    <cellStyle name="20% - 着色 6 81" xfId="1090"/>
    <cellStyle name="20% - 着色 6 82" xfId="1103"/>
    <cellStyle name="20% - 着色 6 83" xfId="1116"/>
    <cellStyle name="20% - 着色 6 84" xfId="1129"/>
    <cellStyle name="20% - 着色 6 85" xfId="1142"/>
    <cellStyle name="20% - 着色 6 86" xfId="1155"/>
    <cellStyle name="20% - 着色 6 87" xfId="1168"/>
    <cellStyle name="20% - 着色 6 88" xfId="1181"/>
    <cellStyle name="20% - 着色 6 89" xfId="1193"/>
    <cellStyle name="20% - 着色 6 9" xfId="155"/>
    <cellStyle name="20% - 着色 6 90" xfId="1205"/>
    <cellStyle name="20% - 着色 6 91" xfId="1217"/>
    <cellStyle name="20% - 着色 6 92" xfId="1229"/>
    <cellStyle name="20% - 着色 6 93" xfId="1241"/>
    <cellStyle name="20% - 着色 6 94" xfId="1253"/>
    <cellStyle name="20% - 着色 6 95" xfId="1265"/>
    <cellStyle name="20% - 着色 6 96" xfId="1277"/>
    <cellStyle name="20% - 着色 6 97" xfId="1289"/>
    <cellStyle name="20% - 着色 6 98" xfId="1301"/>
    <cellStyle name="20% - 着色 6 99" xfId="1324"/>
    <cellStyle name="40% - 着色 1" xfId="7"/>
    <cellStyle name="40% - 着色 1 10" xfId="168"/>
    <cellStyle name="40% - 着色 1 100" xfId="1336"/>
    <cellStyle name="40% - 着色 1 101" xfId="1349"/>
    <cellStyle name="40% - 着色 1 102" xfId="1362"/>
    <cellStyle name="40% - 着色 1 103" xfId="1375"/>
    <cellStyle name="40% - 着色 1 104" xfId="1388"/>
    <cellStyle name="40% - 着色 1 105" xfId="1401"/>
    <cellStyle name="40% - 着色 1 106" xfId="1414"/>
    <cellStyle name="40% - 着色 1 107" xfId="1427"/>
    <cellStyle name="40% - 着色 1 108" xfId="1440"/>
    <cellStyle name="40% - 着色 1 109" xfId="1453"/>
    <cellStyle name="40% - 着色 1 11" xfId="181"/>
    <cellStyle name="40% - 着色 1 110" xfId="1466"/>
    <cellStyle name="40% - 着色 1 111" xfId="1479"/>
    <cellStyle name="40% - 着色 1 112" xfId="1492"/>
    <cellStyle name="40% - 着色 1 113" xfId="1505"/>
    <cellStyle name="40% - 着色 1 114" xfId="1518"/>
    <cellStyle name="40% - 着色 1 115" xfId="1531"/>
    <cellStyle name="40% - 着色 1 116" xfId="1544"/>
    <cellStyle name="40% - 着色 1 117" xfId="1557"/>
    <cellStyle name="40% - 着色 1 118" xfId="1570"/>
    <cellStyle name="40% - 着色 1 119" xfId="1583"/>
    <cellStyle name="40% - 着色 1 12" xfId="192"/>
    <cellStyle name="40% - 着色 1 120" xfId="1596"/>
    <cellStyle name="40% - 着色 1 121" xfId="1609"/>
    <cellStyle name="40% - 着色 1 122" xfId="1622"/>
    <cellStyle name="40% - 着色 1 123" xfId="1635"/>
    <cellStyle name="40% - 着色 1 124" xfId="1648"/>
    <cellStyle name="40% - 着色 1 125" xfId="1661"/>
    <cellStyle name="40% - 着色 1 126" xfId="1674"/>
    <cellStyle name="40% - 着色 1 127" xfId="1687"/>
    <cellStyle name="40% - 着色 1 128" xfId="1700"/>
    <cellStyle name="40% - 着色 1 129" xfId="1713"/>
    <cellStyle name="40% - 着色 1 13" xfId="205"/>
    <cellStyle name="40% - 着色 1 130" xfId="1726"/>
    <cellStyle name="40% - 着色 1 131" xfId="1739"/>
    <cellStyle name="40% - 着色 1 132" xfId="1752"/>
    <cellStyle name="40% - 着色 1 133" xfId="1765"/>
    <cellStyle name="40% - 着色 1 134" xfId="1778"/>
    <cellStyle name="40% - 着色 1 135" xfId="1791"/>
    <cellStyle name="40% - 着色 1 136" xfId="1804"/>
    <cellStyle name="40% - 着色 1 137" xfId="1816"/>
    <cellStyle name="40% - 着色 1 138" xfId="1828"/>
    <cellStyle name="40% - 着色 1 139" xfId="1840"/>
    <cellStyle name="40% - 着色 1 14" xfId="218"/>
    <cellStyle name="40% - 着色 1 140" xfId="1852"/>
    <cellStyle name="40% - 着色 1 141" xfId="1864"/>
    <cellStyle name="40% - 着色 1 142" xfId="1876"/>
    <cellStyle name="40% - 着色 1 143" xfId="1888"/>
    <cellStyle name="40% - 着色 1 144" xfId="1900"/>
    <cellStyle name="40% - 着色 1 145" xfId="1912"/>
    <cellStyle name="40% - 着色 1 146" xfId="1924"/>
    <cellStyle name="40% - 着色 1 15" xfId="231"/>
    <cellStyle name="40% - 着色 1 16" xfId="244"/>
    <cellStyle name="40% - 着色 1 17" xfId="257"/>
    <cellStyle name="40% - 着色 1 18" xfId="270"/>
    <cellStyle name="40% - 着色 1 19" xfId="283"/>
    <cellStyle name="40% - 着色 1 2" xfId="52"/>
    <cellStyle name="40% - 着色 1 20" xfId="296"/>
    <cellStyle name="40% - 着色 1 21" xfId="309"/>
    <cellStyle name="40% - 着色 1 22" xfId="322"/>
    <cellStyle name="40% - 着色 1 23" xfId="335"/>
    <cellStyle name="40% - 着色 1 24" xfId="348"/>
    <cellStyle name="40% - 着色 1 25" xfId="361"/>
    <cellStyle name="40% - 着色 1 26" xfId="374"/>
    <cellStyle name="40% - 着色 1 27" xfId="387"/>
    <cellStyle name="40% - 着色 1 28" xfId="400"/>
    <cellStyle name="40% - 着色 1 29" xfId="413"/>
    <cellStyle name="40% - 着色 1 3" xfId="64"/>
    <cellStyle name="40% - 着色 1 30" xfId="426"/>
    <cellStyle name="40% - 着色 1 31" xfId="439"/>
    <cellStyle name="40% - 着色 1 32" xfId="452"/>
    <cellStyle name="40% - 着色 1 33" xfId="465"/>
    <cellStyle name="40% - 着色 1 34" xfId="478"/>
    <cellStyle name="40% - 着色 1 35" xfId="491"/>
    <cellStyle name="40% - 着色 1 36" xfId="504"/>
    <cellStyle name="40% - 着色 1 37" xfId="517"/>
    <cellStyle name="40% - 着色 1 38" xfId="530"/>
    <cellStyle name="40% - 着色 1 39" xfId="543"/>
    <cellStyle name="40% - 着色 1 4" xfId="73"/>
    <cellStyle name="40% - 着色 1 40" xfId="556"/>
    <cellStyle name="40% - 着色 1 41" xfId="569"/>
    <cellStyle name="40% - 着色 1 42" xfId="582"/>
    <cellStyle name="40% - 着色 1 43" xfId="595"/>
    <cellStyle name="40% - 着色 1 44" xfId="608"/>
    <cellStyle name="40% - 着色 1 45" xfId="621"/>
    <cellStyle name="40% - 着色 1 46" xfId="634"/>
    <cellStyle name="40% - 着色 1 47" xfId="647"/>
    <cellStyle name="40% - 着色 1 48" xfId="660"/>
    <cellStyle name="40% - 着色 1 49" xfId="673"/>
    <cellStyle name="40% - 着色 1 5" xfId="106"/>
    <cellStyle name="40% - 着色 1 50" xfId="686"/>
    <cellStyle name="40% - 着色 1 51" xfId="699"/>
    <cellStyle name="40% - 着色 1 52" xfId="712"/>
    <cellStyle name="40% - 着色 1 53" xfId="725"/>
    <cellStyle name="40% - 着色 1 54" xfId="738"/>
    <cellStyle name="40% - 着色 1 55" xfId="751"/>
    <cellStyle name="40% - 着色 1 56" xfId="764"/>
    <cellStyle name="40% - 着色 1 57" xfId="777"/>
    <cellStyle name="40% - 着色 1 58" xfId="790"/>
    <cellStyle name="40% - 着色 1 59" xfId="803"/>
    <cellStyle name="40% - 着色 1 6" xfId="114"/>
    <cellStyle name="40% - 着色 1 60" xfId="816"/>
    <cellStyle name="40% - 着色 1 61" xfId="829"/>
    <cellStyle name="40% - 着色 1 62" xfId="842"/>
    <cellStyle name="40% - 着色 1 63" xfId="855"/>
    <cellStyle name="40% - 着色 1 64" xfId="868"/>
    <cellStyle name="40% - 着色 1 65" xfId="881"/>
    <cellStyle name="40% - 着色 1 66" xfId="894"/>
    <cellStyle name="40% - 着色 1 67" xfId="907"/>
    <cellStyle name="40% - 着色 1 68" xfId="920"/>
    <cellStyle name="40% - 着色 1 69" xfId="933"/>
    <cellStyle name="40% - 着色 1 7" xfId="129"/>
    <cellStyle name="40% - 着色 1 70" xfId="946"/>
    <cellStyle name="40% - 着色 1 71" xfId="959"/>
    <cellStyle name="40% - 着色 1 72" xfId="972"/>
    <cellStyle name="40% - 着色 1 73" xfId="985"/>
    <cellStyle name="40% - 着色 1 74" xfId="998"/>
    <cellStyle name="40% - 着色 1 75" xfId="1011"/>
    <cellStyle name="40% - 着色 1 76" xfId="1024"/>
    <cellStyle name="40% - 着色 1 77" xfId="1037"/>
    <cellStyle name="40% - 着色 1 78" xfId="1050"/>
    <cellStyle name="40% - 着色 1 79" xfId="1063"/>
    <cellStyle name="40% - 着色 1 8" xfId="142"/>
    <cellStyle name="40% - 着色 1 80" xfId="1076"/>
    <cellStyle name="40% - 着色 1 81" xfId="1089"/>
    <cellStyle name="40% - 着色 1 82" xfId="1102"/>
    <cellStyle name="40% - 着色 1 83" xfId="1115"/>
    <cellStyle name="40% - 着色 1 84" xfId="1128"/>
    <cellStyle name="40% - 着色 1 85" xfId="1141"/>
    <cellStyle name="40% - 着色 1 86" xfId="1154"/>
    <cellStyle name="40% - 着色 1 87" xfId="1167"/>
    <cellStyle name="40% - 着色 1 88" xfId="1180"/>
    <cellStyle name="40% - 着色 1 89" xfId="1192"/>
    <cellStyle name="40% - 着色 1 9" xfId="154"/>
    <cellStyle name="40% - 着色 1 90" xfId="1204"/>
    <cellStyle name="40% - 着色 1 91" xfId="1216"/>
    <cellStyle name="40% - 着色 1 92" xfId="1228"/>
    <cellStyle name="40% - 着色 1 93" xfId="1240"/>
    <cellStyle name="40% - 着色 1 94" xfId="1252"/>
    <cellStyle name="40% - 着色 1 95" xfId="1264"/>
    <cellStyle name="40% - 着色 1 96" xfId="1276"/>
    <cellStyle name="40% - 着色 1 97" xfId="1288"/>
    <cellStyle name="40% - 着色 1 98" xfId="1300"/>
    <cellStyle name="40% - 着色 1 99" xfId="1323"/>
    <cellStyle name="40% - 着色 2" xfId="8"/>
    <cellStyle name="40% - 着色 2 10" xfId="167"/>
    <cellStyle name="40% - 着色 2 100" xfId="1335"/>
    <cellStyle name="40% - 着色 2 101" xfId="1348"/>
    <cellStyle name="40% - 着色 2 102" xfId="1361"/>
    <cellStyle name="40% - 着色 2 103" xfId="1374"/>
    <cellStyle name="40% - 着色 2 104" xfId="1387"/>
    <cellStyle name="40% - 着色 2 105" xfId="1400"/>
    <cellStyle name="40% - 着色 2 106" xfId="1413"/>
    <cellStyle name="40% - 着色 2 107" xfId="1426"/>
    <cellStyle name="40% - 着色 2 108" xfId="1439"/>
    <cellStyle name="40% - 着色 2 109" xfId="1452"/>
    <cellStyle name="40% - 着色 2 11" xfId="180"/>
    <cellStyle name="40% - 着色 2 110" xfId="1465"/>
    <cellStyle name="40% - 着色 2 111" xfId="1478"/>
    <cellStyle name="40% - 着色 2 112" xfId="1491"/>
    <cellStyle name="40% - 着色 2 113" xfId="1504"/>
    <cellStyle name="40% - 着色 2 114" xfId="1517"/>
    <cellStyle name="40% - 着色 2 115" xfId="1530"/>
    <cellStyle name="40% - 着色 2 116" xfId="1543"/>
    <cellStyle name="40% - 着色 2 117" xfId="1556"/>
    <cellStyle name="40% - 着色 2 118" xfId="1569"/>
    <cellStyle name="40% - 着色 2 119" xfId="1582"/>
    <cellStyle name="40% - 着色 2 12" xfId="191"/>
    <cellStyle name="40% - 着色 2 120" xfId="1595"/>
    <cellStyle name="40% - 着色 2 121" xfId="1608"/>
    <cellStyle name="40% - 着色 2 122" xfId="1621"/>
    <cellStyle name="40% - 着色 2 123" xfId="1634"/>
    <cellStyle name="40% - 着色 2 124" xfId="1647"/>
    <cellStyle name="40% - 着色 2 125" xfId="1660"/>
    <cellStyle name="40% - 着色 2 126" xfId="1673"/>
    <cellStyle name="40% - 着色 2 127" xfId="1686"/>
    <cellStyle name="40% - 着色 2 128" xfId="1699"/>
    <cellStyle name="40% - 着色 2 129" xfId="1712"/>
    <cellStyle name="40% - 着色 2 13" xfId="204"/>
    <cellStyle name="40% - 着色 2 130" xfId="1725"/>
    <cellStyle name="40% - 着色 2 131" xfId="1738"/>
    <cellStyle name="40% - 着色 2 132" xfId="1751"/>
    <cellStyle name="40% - 着色 2 133" xfId="1764"/>
    <cellStyle name="40% - 着色 2 134" xfId="1777"/>
    <cellStyle name="40% - 着色 2 135" xfId="1790"/>
    <cellStyle name="40% - 着色 2 136" xfId="1803"/>
    <cellStyle name="40% - 着色 2 137" xfId="1815"/>
    <cellStyle name="40% - 着色 2 138" xfId="1827"/>
    <cellStyle name="40% - 着色 2 139" xfId="1839"/>
    <cellStyle name="40% - 着色 2 14" xfId="217"/>
    <cellStyle name="40% - 着色 2 140" xfId="1851"/>
    <cellStyle name="40% - 着色 2 141" xfId="1863"/>
    <cellStyle name="40% - 着色 2 142" xfId="1875"/>
    <cellStyle name="40% - 着色 2 143" xfId="1887"/>
    <cellStyle name="40% - 着色 2 144" xfId="1899"/>
    <cellStyle name="40% - 着色 2 145" xfId="1911"/>
    <cellStyle name="40% - 着色 2 146" xfId="1923"/>
    <cellStyle name="40% - 着色 2 15" xfId="230"/>
    <cellStyle name="40% - 着色 2 16" xfId="243"/>
    <cellStyle name="40% - 着色 2 17" xfId="256"/>
    <cellStyle name="40% - 着色 2 18" xfId="269"/>
    <cellStyle name="40% - 着色 2 19" xfId="282"/>
    <cellStyle name="40% - 着色 2 2" xfId="53"/>
    <cellStyle name="40% - 着色 2 20" xfId="295"/>
    <cellStyle name="40% - 着色 2 21" xfId="308"/>
    <cellStyle name="40% - 着色 2 22" xfId="321"/>
    <cellStyle name="40% - 着色 2 23" xfId="334"/>
    <cellStyle name="40% - 着色 2 24" xfId="347"/>
    <cellStyle name="40% - 着色 2 25" xfId="360"/>
    <cellStyle name="40% - 着色 2 26" xfId="373"/>
    <cellStyle name="40% - 着色 2 27" xfId="386"/>
    <cellStyle name="40% - 着色 2 28" xfId="399"/>
    <cellStyle name="40% - 着色 2 29" xfId="412"/>
    <cellStyle name="40% - 着色 2 3" xfId="63"/>
    <cellStyle name="40% - 着色 2 30" xfId="425"/>
    <cellStyle name="40% - 着色 2 31" xfId="438"/>
    <cellStyle name="40% - 着色 2 32" xfId="451"/>
    <cellStyle name="40% - 着色 2 33" xfId="464"/>
    <cellStyle name="40% - 着色 2 34" xfId="477"/>
    <cellStyle name="40% - 着色 2 35" xfId="490"/>
    <cellStyle name="40% - 着色 2 36" xfId="503"/>
    <cellStyle name="40% - 着色 2 37" xfId="516"/>
    <cellStyle name="40% - 着色 2 38" xfId="529"/>
    <cellStyle name="40% - 着色 2 39" xfId="542"/>
    <cellStyle name="40% - 着色 2 4" xfId="74"/>
    <cellStyle name="40% - 着色 2 40" xfId="555"/>
    <cellStyle name="40% - 着色 2 41" xfId="568"/>
    <cellStyle name="40% - 着色 2 42" xfId="581"/>
    <cellStyle name="40% - 着色 2 43" xfId="594"/>
    <cellStyle name="40% - 着色 2 44" xfId="607"/>
    <cellStyle name="40% - 着色 2 45" xfId="620"/>
    <cellStyle name="40% - 着色 2 46" xfId="633"/>
    <cellStyle name="40% - 着色 2 47" xfId="646"/>
    <cellStyle name="40% - 着色 2 48" xfId="659"/>
    <cellStyle name="40% - 着色 2 49" xfId="672"/>
    <cellStyle name="40% - 着色 2 5" xfId="105"/>
    <cellStyle name="40% - 着色 2 50" xfId="685"/>
    <cellStyle name="40% - 着色 2 51" xfId="698"/>
    <cellStyle name="40% - 着色 2 52" xfId="711"/>
    <cellStyle name="40% - 着色 2 53" xfId="724"/>
    <cellStyle name="40% - 着色 2 54" xfId="737"/>
    <cellStyle name="40% - 着色 2 55" xfId="750"/>
    <cellStyle name="40% - 着色 2 56" xfId="763"/>
    <cellStyle name="40% - 着色 2 57" xfId="776"/>
    <cellStyle name="40% - 着色 2 58" xfId="789"/>
    <cellStyle name="40% - 着色 2 59" xfId="802"/>
    <cellStyle name="40% - 着色 2 6" xfId="78"/>
    <cellStyle name="40% - 着色 2 60" xfId="815"/>
    <cellStyle name="40% - 着色 2 61" xfId="828"/>
    <cellStyle name="40% - 着色 2 62" xfId="841"/>
    <cellStyle name="40% - 着色 2 63" xfId="854"/>
    <cellStyle name="40% - 着色 2 64" xfId="867"/>
    <cellStyle name="40% - 着色 2 65" xfId="880"/>
    <cellStyle name="40% - 着色 2 66" xfId="893"/>
    <cellStyle name="40% - 着色 2 67" xfId="906"/>
    <cellStyle name="40% - 着色 2 68" xfId="919"/>
    <cellStyle name="40% - 着色 2 69" xfId="932"/>
    <cellStyle name="40% - 着色 2 7" xfId="128"/>
    <cellStyle name="40% - 着色 2 70" xfId="945"/>
    <cellStyle name="40% - 着色 2 71" xfId="958"/>
    <cellStyle name="40% - 着色 2 72" xfId="971"/>
    <cellStyle name="40% - 着色 2 73" xfId="984"/>
    <cellStyle name="40% - 着色 2 74" xfId="997"/>
    <cellStyle name="40% - 着色 2 75" xfId="1010"/>
    <cellStyle name="40% - 着色 2 76" xfId="1023"/>
    <cellStyle name="40% - 着色 2 77" xfId="1036"/>
    <cellStyle name="40% - 着色 2 78" xfId="1049"/>
    <cellStyle name="40% - 着色 2 79" xfId="1062"/>
    <cellStyle name="40% - 着色 2 8" xfId="141"/>
    <cellStyle name="40% - 着色 2 80" xfId="1075"/>
    <cellStyle name="40% - 着色 2 81" xfId="1088"/>
    <cellStyle name="40% - 着色 2 82" xfId="1101"/>
    <cellStyle name="40% - 着色 2 83" xfId="1114"/>
    <cellStyle name="40% - 着色 2 84" xfId="1127"/>
    <cellStyle name="40% - 着色 2 85" xfId="1140"/>
    <cellStyle name="40% - 着色 2 86" xfId="1153"/>
    <cellStyle name="40% - 着色 2 87" xfId="1166"/>
    <cellStyle name="40% - 着色 2 88" xfId="1179"/>
    <cellStyle name="40% - 着色 2 89" xfId="1191"/>
    <cellStyle name="40% - 着色 2 9" xfId="153"/>
    <cellStyle name="40% - 着色 2 90" xfId="1203"/>
    <cellStyle name="40% - 着色 2 91" xfId="1215"/>
    <cellStyle name="40% - 着色 2 92" xfId="1227"/>
    <cellStyle name="40% - 着色 2 93" xfId="1239"/>
    <cellStyle name="40% - 着色 2 94" xfId="1251"/>
    <cellStyle name="40% - 着色 2 95" xfId="1263"/>
    <cellStyle name="40% - 着色 2 96" xfId="1275"/>
    <cellStyle name="40% - 着色 2 97" xfId="1287"/>
    <cellStyle name="40% - 着色 2 98" xfId="1299"/>
    <cellStyle name="40% - 着色 2 99" xfId="1322"/>
    <cellStyle name="40% - 着色 3" xfId="9"/>
    <cellStyle name="40% - 着色 3 10" xfId="166"/>
    <cellStyle name="40% - 着色 3 100" xfId="1334"/>
    <cellStyle name="40% - 着色 3 101" xfId="1347"/>
    <cellStyle name="40% - 着色 3 102" xfId="1360"/>
    <cellStyle name="40% - 着色 3 103" xfId="1373"/>
    <cellStyle name="40% - 着色 3 104" xfId="1386"/>
    <cellStyle name="40% - 着色 3 105" xfId="1399"/>
    <cellStyle name="40% - 着色 3 106" xfId="1412"/>
    <cellStyle name="40% - 着色 3 107" xfId="1425"/>
    <cellStyle name="40% - 着色 3 108" xfId="1438"/>
    <cellStyle name="40% - 着色 3 109" xfId="1451"/>
    <cellStyle name="40% - 着色 3 11" xfId="179"/>
    <cellStyle name="40% - 着色 3 110" xfId="1464"/>
    <cellStyle name="40% - 着色 3 111" xfId="1477"/>
    <cellStyle name="40% - 着色 3 112" xfId="1490"/>
    <cellStyle name="40% - 着色 3 113" xfId="1503"/>
    <cellStyle name="40% - 着色 3 114" xfId="1516"/>
    <cellStyle name="40% - 着色 3 115" xfId="1529"/>
    <cellStyle name="40% - 着色 3 116" xfId="1542"/>
    <cellStyle name="40% - 着色 3 117" xfId="1555"/>
    <cellStyle name="40% - 着色 3 118" xfId="1568"/>
    <cellStyle name="40% - 着色 3 119" xfId="1581"/>
    <cellStyle name="40% - 着色 3 12" xfId="190"/>
    <cellStyle name="40% - 着色 3 120" xfId="1594"/>
    <cellStyle name="40% - 着色 3 121" xfId="1607"/>
    <cellStyle name="40% - 着色 3 122" xfId="1620"/>
    <cellStyle name="40% - 着色 3 123" xfId="1633"/>
    <cellStyle name="40% - 着色 3 124" xfId="1646"/>
    <cellStyle name="40% - 着色 3 125" xfId="1659"/>
    <cellStyle name="40% - 着色 3 126" xfId="1672"/>
    <cellStyle name="40% - 着色 3 127" xfId="1685"/>
    <cellStyle name="40% - 着色 3 128" xfId="1698"/>
    <cellStyle name="40% - 着色 3 129" xfId="1711"/>
    <cellStyle name="40% - 着色 3 13" xfId="203"/>
    <cellStyle name="40% - 着色 3 130" xfId="1724"/>
    <cellStyle name="40% - 着色 3 131" xfId="1737"/>
    <cellStyle name="40% - 着色 3 132" xfId="1750"/>
    <cellStyle name="40% - 着色 3 133" xfId="1763"/>
    <cellStyle name="40% - 着色 3 134" xfId="1776"/>
    <cellStyle name="40% - 着色 3 135" xfId="1789"/>
    <cellStyle name="40% - 着色 3 136" xfId="1802"/>
    <cellStyle name="40% - 着色 3 137" xfId="1814"/>
    <cellStyle name="40% - 着色 3 138" xfId="1826"/>
    <cellStyle name="40% - 着色 3 139" xfId="1838"/>
    <cellStyle name="40% - 着色 3 14" xfId="216"/>
    <cellStyle name="40% - 着色 3 140" xfId="1850"/>
    <cellStyle name="40% - 着色 3 141" xfId="1862"/>
    <cellStyle name="40% - 着色 3 142" xfId="1874"/>
    <cellStyle name="40% - 着色 3 143" xfId="1886"/>
    <cellStyle name="40% - 着色 3 144" xfId="1898"/>
    <cellStyle name="40% - 着色 3 145" xfId="1910"/>
    <cellStyle name="40% - 着色 3 146" xfId="1922"/>
    <cellStyle name="40% - 着色 3 15" xfId="229"/>
    <cellStyle name="40% - 着色 3 16" xfId="242"/>
    <cellStyle name="40% - 着色 3 17" xfId="255"/>
    <cellStyle name="40% - 着色 3 18" xfId="268"/>
    <cellStyle name="40% - 着色 3 19" xfId="281"/>
    <cellStyle name="40% - 着色 3 2" xfId="54"/>
    <cellStyle name="40% - 着色 3 20" xfId="294"/>
    <cellStyle name="40% - 着色 3 21" xfId="307"/>
    <cellStyle name="40% - 着色 3 22" xfId="320"/>
    <cellStyle name="40% - 着色 3 23" xfId="333"/>
    <cellStyle name="40% - 着色 3 24" xfId="346"/>
    <cellStyle name="40% - 着色 3 25" xfId="359"/>
    <cellStyle name="40% - 着色 3 26" xfId="372"/>
    <cellStyle name="40% - 着色 3 27" xfId="385"/>
    <cellStyle name="40% - 着色 3 28" xfId="398"/>
    <cellStyle name="40% - 着色 3 29" xfId="411"/>
    <cellStyle name="40% - 着色 3 3" xfId="62"/>
    <cellStyle name="40% - 着色 3 30" xfId="424"/>
    <cellStyle name="40% - 着色 3 31" xfId="437"/>
    <cellStyle name="40% - 着色 3 32" xfId="450"/>
    <cellStyle name="40% - 着色 3 33" xfId="463"/>
    <cellStyle name="40% - 着色 3 34" xfId="476"/>
    <cellStyle name="40% - 着色 3 35" xfId="489"/>
    <cellStyle name="40% - 着色 3 36" xfId="502"/>
    <cellStyle name="40% - 着色 3 37" xfId="515"/>
    <cellStyle name="40% - 着色 3 38" xfId="528"/>
    <cellStyle name="40% - 着色 3 39" xfId="541"/>
    <cellStyle name="40% - 着色 3 4" xfId="75"/>
    <cellStyle name="40% - 着色 3 40" xfId="554"/>
    <cellStyle name="40% - 着色 3 41" xfId="567"/>
    <cellStyle name="40% - 着色 3 42" xfId="580"/>
    <cellStyle name="40% - 着色 3 43" xfId="593"/>
    <cellStyle name="40% - 着色 3 44" xfId="606"/>
    <cellStyle name="40% - 着色 3 45" xfId="619"/>
    <cellStyle name="40% - 着色 3 46" xfId="632"/>
    <cellStyle name="40% - 着色 3 47" xfId="645"/>
    <cellStyle name="40% - 着色 3 48" xfId="658"/>
    <cellStyle name="40% - 着色 3 49" xfId="671"/>
    <cellStyle name="40% - 着色 3 5" xfId="104"/>
    <cellStyle name="40% - 着色 3 50" xfId="684"/>
    <cellStyle name="40% - 着色 3 51" xfId="697"/>
    <cellStyle name="40% - 着色 3 52" xfId="710"/>
    <cellStyle name="40% - 着色 3 53" xfId="723"/>
    <cellStyle name="40% - 着色 3 54" xfId="736"/>
    <cellStyle name="40% - 着色 3 55" xfId="749"/>
    <cellStyle name="40% - 着色 3 56" xfId="762"/>
    <cellStyle name="40% - 着色 3 57" xfId="775"/>
    <cellStyle name="40% - 着色 3 58" xfId="788"/>
    <cellStyle name="40% - 着色 3 59" xfId="801"/>
    <cellStyle name="40% - 着色 3 6" xfId="79"/>
    <cellStyle name="40% - 着色 3 60" xfId="814"/>
    <cellStyle name="40% - 着色 3 61" xfId="827"/>
    <cellStyle name="40% - 着色 3 62" xfId="840"/>
    <cellStyle name="40% - 着色 3 63" xfId="853"/>
    <cellStyle name="40% - 着色 3 64" xfId="866"/>
    <cellStyle name="40% - 着色 3 65" xfId="879"/>
    <cellStyle name="40% - 着色 3 66" xfId="892"/>
    <cellStyle name="40% - 着色 3 67" xfId="905"/>
    <cellStyle name="40% - 着色 3 68" xfId="918"/>
    <cellStyle name="40% - 着色 3 69" xfId="931"/>
    <cellStyle name="40% - 着色 3 7" xfId="127"/>
    <cellStyle name="40% - 着色 3 70" xfId="944"/>
    <cellStyle name="40% - 着色 3 71" xfId="957"/>
    <cellStyle name="40% - 着色 3 72" xfId="970"/>
    <cellStyle name="40% - 着色 3 73" xfId="983"/>
    <cellStyle name="40% - 着色 3 74" xfId="996"/>
    <cellStyle name="40% - 着色 3 75" xfId="1009"/>
    <cellStyle name="40% - 着色 3 76" xfId="1022"/>
    <cellStyle name="40% - 着色 3 77" xfId="1035"/>
    <cellStyle name="40% - 着色 3 78" xfId="1048"/>
    <cellStyle name="40% - 着色 3 79" xfId="1061"/>
    <cellStyle name="40% - 着色 3 8" xfId="140"/>
    <cellStyle name="40% - 着色 3 80" xfId="1074"/>
    <cellStyle name="40% - 着色 3 81" xfId="1087"/>
    <cellStyle name="40% - 着色 3 82" xfId="1100"/>
    <cellStyle name="40% - 着色 3 83" xfId="1113"/>
    <cellStyle name="40% - 着色 3 84" xfId="1126"/>
    <cellStyle name="40% - 着色 3 85" xfId="1139"/>
    <cellStyle name="40% - 着色 3 86" xfId="1152"/>
    <cellStyle name="40% - 着色 3 87" xfId="1165"/>
    <cellStyle name="40% - 着色 3 88" xfId="1178"/>
    <cellStyle name="40% - 着色 3 89" xfId="1190"/>
    <cellStyle name="40% - 着色 3 9" xfId="152"/>
    <cellStyle name="40% - 着色 3 90" xfId="1202"/>
    <cellStyle name="40% - 着色 3 91" xfId="1214"/>
    <cellStyle name="40% - 着色 3 92" xfId="1226"/>
    <cellStyle name="40% - 着色 3 93" xfId="1238"/>
    <cellStyle name="40% - 着色 3 94" xfId="1250"/>
    <cellStyle name="40% - 着色 3 95" xfId="1262"/>
    <cellStyle name="40% - 着色 3 96" xfId="1274"/>
    <cellStyle name="40% - 着色 3 97" xfId="1286"/>
    <cellStyle name="40% - 着色 3 98" xfId="1298"/>
    <cellStyle name="40% - 着色 3 99" xfId="1321"/>
    <cellStyle name="40% - 着色 4" xfId="10"/>
    <cellStyle name="40% - 着色 4 10" xfId="165"/>
    <cellStyle name="40% - 着色 4 100" xfId="1333"/>
    <cellStyle name="40% - 着色 4 101" xfId="1346"/>
    <cellStyle name="40% - 着色 4 102" xfId="1359"/>
    <cellStyle name="40% - 着色 4 103" xfId="1372"/>
    <cellStyle name="40% - 着色 4 104" xfId="1385"/>
    <cellStyle name="40% - 着色 4 105" xfId="1398"/>
    <cellStyle name="40% - 着色 4 106" xfId="1411"/>
    <cellStyle name="40% - 着色 4 107" xfId="1424"/>
    <cellStyle name="40% - 着色 4 108" xfId="1437"/>
    <cellStyle name="40% - 着色 4 109" xfId="1450"/>
    <cellStyle name="40% - 着色 4 11" xfId="178"/>
    <cellStyle name="40% - 着色 4 110" xfId="1463"/>
    <cellStyle name="40% - 着色 4 111" xfId="1476"/>
    <cellStyle name="40% - 着色 4 112" xfId="1489"/>
    <cellStyle name="40% - 着色 4 113" xfId="1502"/>
    <cellStyle name="40% - 着色 4 114" xfId="1515"/>
    <cellStyle name="40% - 着色 4 115" xfId="1528"/>
    <cellStyle name="40% - 着色 4 116" xfId="1541"/>
    <cellStyle name="40% - 着色 4 117" xfId="1554"/>
    <cellStyle name="40% - 着色 4 118" xfId="1567"/>
    <cellStyle name="40% - 着色 4 119" xfId="1580"/>
    <cellStyle name="40% - 着色 4 12" xfId="189"/>
    <cellStyle name="40% - 着色 4 120" xfId="1593"/>
    <cellStyle name="40% - 着色 4 121" xfId="1606"/>
    <cellStyle name="40% - 着色 4 122" xfId="1619"/>
    <cellStyle name="40% - 着色 4 123" xfId="1632"/>
    <cellStyle name="40% - 着色 4 124" xfId="1645"/>
    <cellStyle name="40% - 着色 4 125" xfId="1658"/>
    <cellStyle name="40% - 着色 4 126" xfId="1671"/>
    <cellStyle name="40% - 着色 4 127" xfId="1684"/>
    <cellStyle name="40% - 着色 4 128" xfId="1697"/>
    <cellStyle name="40% - 着色 4 129" xfId="1710"/>
    <cellStyle name="40% - 着色 4 13" xfId="202"/>
    <cellStyle name="40% - 着色 4 130" xfId="1723"/>
    <cellStyle name="40% - 着色 4 131" xfId="1736"/>
    <cellStyle name="40% - 着色 4 132" xfId="1749"/>
    <cellStyle name="40% - 着色 4 133" xfId="1762"/>
    <cellStyle name="40% - 着色 4 134" xfId="1775"/>
    <cellStyle name="40% - 着色 4 135" xfId="1788"/>
    <cellStyle name="40% - 着色 4 136" xfId="1801"/>
    <cellStyle name="40% - 着色 4 137" xfId="1813"/>
    <cellStyle name="40% - 着色 4 138" xfId="1825"/>
    <cellStyle name="40% - 着色 4 139" xfId="1837"/>
    <cellStyle name="40% - 着色 4 14" xfId="215"/>
    <cellStyle name="40% - 着色 4 140" xfId="1849"/>
    <cellStyle name="40% - 着色 4 141" xfId="1861"/>
    <cellStyle name="40% - 着色 4 142" xfId="1873"/>
    <cellStyle name="40% - 着色 4 143" xfId="1885"/>
    <cellStyle name="40% - 着色 4 144" xfId="1897"/>
    <cellStyle name="40% - 着色 4 145" xfId="1909"/>
    <cellStyle name="40% - 着色 4 146" xfId="1921"/>
    <cellStyle name="40% - 着色 4 15" xfId="228"/>
    <cellStyle name="40% - 着色 4 16" xfId="241"/>
    <cellStyle name="40% - 着色 4 17" xfId="254"/>
    <cellStyle name="40% - 着色 4 18" xfId="267"/>
    <cellStyle name="40% - 着色 4 19" xfId="280"/>
    <cellStyle name="40% - 着色 4 2" xfId="55"/>
    <cellStyle name="40% - 着色 4 20" xfId="293"/>
    <cellStyle name="40% - 着色 4 21" xfId="306"/>
    <cellStyle name="40% - 着色 4 22" xfId="319"/>
    <cellStyle name="40% - 着色 4 23" xfId="332"/>
    <cellStyle name="40% - 着色 4 24" xfId="345"/>
    <cellStyle name="40% - 着色 4 25" xfId="358"/>
    <cellStyle name="40% - 着色 4 26" xfId="371"/>
    <cellStyle name="40% - 着色 4 27" xfId="384"/>
    <cellStyle name="40% - 着色 4 28" xfId="397"/>
    <cellStyle name="40% - 着色 4 29" xfId="410"/>
    <cellStyle name="40% - 着色 4 3" xfId="60"/>
    <cellStyle name="40% - 着色 4 30" xfId="423"/>
    <cellStyle name="40% - 着色 4 31" xfId="436"/>
    <cellStyle name="40% - 着色 4 32" xfId="449"/>
    <cellStyle name="40% - 着色 4 33" xfId="462"/>
    <cellStyle name="40% - 着色 4 34" xfId="475"/>
    <cellStyle name="40% - 着色 4 35" xfId="488"/>
    <cellStyle name="40% - 着色 4 36" xfId="501"/>
    <cellStyle name="40% - 着色 4 37" xfId="514"/>
    <cellStyle name="40% - 着色 4 38" xfId="527"/>
    <cellStyle name="40% - 着色 4 39" xfId="540"/>
    <cellStyle name="40% - 着色 4 4" xfId="76"/>
    <cellStyle name="40% - 着色 4 40" xfId="553"/>
    <cellStyle name="40% - 着色 4 41" xfId="566"/>
    <cellStyle name="40% - 着色 4 42" xfId="579"/>
    <cellStyle name="40% - 着色 4 43" xfId="592"/>
    <cellStyle name="40% - 着色 4 44" xfId="605"/>
    <cellStyle name="40% - 着色 4 45" xfId="618"/>
    <cellStyle name="40% - 着色 4 46" xfId="631"/>
    <cellStyle name="40% - 着色 4 47" xfId="644"/>
    <cellStyle name="40% - 着色 4 48" xfId="657"/>
    <cellStyle name="40% - 着色 4 49" xfId="670"/>
    <cellStyle name="40% - 着色 4 5" xfId="103"/>
    <cellStyle name="40% - 着色 4 50" xfId="683"/>
    <cellStyle name="40% - 着色 4 51" xfId="696"/>
    <cellStyle name="40% - 着色 4 52" xfId="709"/>
    <cellStyle name="40% - 着色 4 53" xfId="722"/>
    <cellStyle name="40% - 着色 4 54" xfId="735"/>
    <cellStyle name="40% - 着色 4 55" xfId="748"/>
    <cellStyle name="40% - 着色 4 56" xfId="761"/>
    <cellStyle name="40% - 着色 4 57" xfId="774"/>
    <cellStyle name="40% - 着色 4 58" xfId="787"/>
    <cellStyle name="40% - 着色 4 59" xfId="800"/>
    <cellStyle name="40% - 着色 4 6" xfId="80"/>
    <cellStyle name="40% - 着色 4 60" xfId="813"/>
    <cellStyle name="40% - 着色 4 61" xfId="826"/>
    <cellStyle name="40% - 着色 4 62" xfId="839"/>
    <cellStyle name="40% - 着色 4 63" xfId="852"/>
    <cellStyle name="40% - 着色 4 64" xfId="865"/>
    <cellStyle name="40% - 着色 4 65" xfId="878"/>
    <cellStyle name="40% - 着色 4 66" xfId="891"/>
    <cellStyle name="40% - 着色 4 67" xfId="904"/>
    <cellStyle name="40% - 着色 4 68" xfId="917"/>
    <cellStyle name="40% - 着色 4 69" xfId="930"/>
    <cellStyle name="40% - 着色 4 7" xfId="126"/>
    <cellStyle name="40% - 着色 4 70" xfId="943"/>
    <cellStyle name="40% - 着色 4 71" xfId="956"/>
    <cellStyle name="40% - 着色 4 72" xfId="969"/>
    <cellStyle name="40% - 着色 4 73" xfId="982"/>
    <cellStyle name="40% - 着色 4 74" xfId="995"/>
    <cellStyle name="40% - 着色 4 75" xfId="1008"/>
    <cellStyle name="40% - 着色 4 76" xfId="1021"/>
    <cellStyle name="40% - 着色 4 77" xfId="1034"/>
    <cellStyle name="40% - 着色 4 78" xfId="1047"/>
    <cellStyle name="40% - 着色 4 79" xfId="1060"/>
    <cellStyle name="40% - 着色 4 8" xfId="139"/>
    <cellStyle name="40% - 着色 4 80" xfId="1073"/>
    <cellStyle name="40% - 着色 4 81" xfId="1086"/>
    <cellStyle name="40% - 着色 4 82" xfId="1099"/>
    <cellStyle name="40% - 着色 4 83" xfId="1112"/>
    <cellStyle name="40% - 着色 4 84" xfId="1125"/>
    <cellStyle name="40% - 着色 4 85" xfId="1138"/>
    <cellStyle name="40% - 着色 4 86" xfId="1151"/>
    <cellStyle name="40% - 着色 4 87" xfId="1164"/>
    <cellStyle name="40% - 着色 4 88" xfId="1177"/>
    <cellStyle name="40% - 着色 4 89" xfId="1189"/>
    <cellStyle name="40% - 着色 4 9" xfId="151"/>
    <cellStyle name="40% - 着色 4 90" xfId="1201"/>
    <cellStyle name="40% - 着色 4 91" xfId="1213"/>
    <cellStyle name="40% - 着色 4 92" xfId="1225"/>
    <cellStyle name="40% - 着色 4 93" xfId="1237"/>
    <cellStyle name="40% - 着色 4 94" xfId="1249"/>
    <cellStyle name="40% - 着色 4 95" xfId="1261"/>
    <cellStyle name="40% - 着色 4 96" xfId="1273"/>
    <cellStyle name="40% - 着色 4 97" xfId="1285"/>
    <cellStyle name="40% - 着色 4 98" xfId="1297"/>
    <cellStyle name="40% - 着色 4 99" xfId="1320"/>
    <cellStyle name="40% - 着色 5" xfId="11"/>
    <cellStyle name="40% - 着色 5 10" xfId="164"/>
    <cellStyle name="40% - 着色 5 100" xfId="1332"/>
    <cellStyle name="40% - 着色 5 101" xfId="1345"/>
    <cellStyle name="40% - 着色 5 102" xfId="1358"/>
    <cellStyle name="40% - 着色 5 103" xfId="1371"/>
    <cellStyle name="40% - 着色 5 104" xfId="1384"/>
    <cellStyle name="40% - 着色 5 105" xfId="1397"/>
    <cellStyle name="40% - 着色 5 106" xfId="1410"/>
    <cellStyle name="40% - 着色 5 107" xfId="1423"/>
    <cellStyle name="40% - 着色 5 108" xfId="1436"/>
    <cellStyle name="40% - 着色 5 109" xfId="1449"/>
    <cellStyle name="40% - 着色 5 11" xfId="177"/>
    <cellStyle name="40% - 着色 5 110" xfId="1462"/>
    <cellStyle name="40% - 着色 5 111" xfId="1475"/>
    <cellStyle name="40% - 着色 5 112" xfId="1488"/>
    <cellStyle name="40% - 着色 5 113" xfId="1501"/>
    <cellStyle name="40% - 着色 5 114" xfId="1514"/>
    <cellStyle name="40% - 着色 5 115" xfId="1527"/>
    <cellStyle name="40% - 着色 5 116" xfId="1540"/>
    <cellStyle name="40% - 着色 5 117" xfId="1553"/>
    <cellStyle name="40% - 着色 5 118" xfId="1566"/>
    <cellStyle name="40% - 着色 5 119" xfId="1579"/>
    <cellStyle name="40% - 着色 5 12" xfId="188"/>
    <cellStyle name="40% - 着色 5 120" xfId="1592"/>
    <cellStyle name="40% - 着色 5 121" xfId="1605"/>
    <cellStyle name="40% - 着色 5 122" xfId="1618"/>
    <cellStyle name="40% - 着色 5 123" xfId="1631"/>
    <cellStyle name="40% - 着色 5 124" xfId="1644"/>
    <cellStyle name="40% - 着色 5 125" xfId="1657"/>
    <cellStyle name="40% - 着色 5 126" xfId="1670"/>
    <cellStyle name="40% - 着色 5 127" xfId="1683"/>
    <cellStyle name="40% - 着色 5 128" xfId="1696"/>
    <cellStyle name="40% - 着色 5 129" xfId="1709"/>
    <cellStyle name="40% - 着色 5 13" xfId="201"/>
    <cellStyle name="40% - 着色 5 130" xfId="1722"/>
    <cellStyle name="40% - 着色 5 131" xfId="1735"/>
    <cellStyle name="40% - 着色 5 132" xfId="1748"/>
    <cellStyle name="40% - 着色 5 133" xfId="1761"/>
    <cellStyle name="40% - 着色 5 134" xfId="1774"/>
    <cellStyle name="40% - 着色 5 135" xfId="1787"/>
    <cellStyle name="40% - 着色 5 136" xfId="1800"/>
    <cellStyle name="40% - 着色 5 137" xfId="1812"/>
    <cellStyle name="40% - 着色 5 138" xfId="1824"/>
    <cellStyle name="40% - 着色 5 139" xfId="1836"/>
    <cellStyle name="40% - 着色 5 14" xfId="214"/>
    <cellStyle name="40% - 着色 5 140" xfId="1848"/>
    <cellStyle name="40% - 着色 5 141" xfId="1860"/>
    <cellStyle name="40% - 着色 5 142" xfId="1872"/>
    <cellStyle name="40% - 着色 5 143" xfId="1884"/>
    <cellStyle name="40% - 着色 5 144" xfId="1896"/>
    <cellStyle name="40% - 着色 5 145" xfId="1908"/>
    <cellStyle name="40% - 着色 5 146" xfId="1920"/>
    <cellStyle name="40% - 着色 5 15" xfId="227"/>
    <cellStyle name="40% - 着色 5 16" xfId="240"/>
    <cellStyle name="40% - 着色 5 17" xfId="253"/>
    <cellStyle name="40% - 着色 5 18" xfId="266"/>
    <cellStyle name="40% - 着色 5 19" xfId="279"/>
    <cellStyle name="40% - 着色 5 2" xfId="56"/>
    <cellStyle name="40% - 着色 5 20" xfId="292"/>
    <cellStyle name="40% - 着色 5 21" xfId="305"/>
    <cellStyle name="40% - 着色 5 22" xfId="318"/>
    <cellStyle name="40% - 着色 5 23" xfId="331"/>
    <cellStyle name="40% - 着色 5 24" xfId="344"/>
    <cellStyle name="40% - 着色 5 25" xfId="357"/>
    <cellStyle name="40% - 着色 5 26" xfId="370"/>
    <cellStyle name="40% - 着色 5 27" xfId="383"/>
    <cellStyle name="40% - 着色 5 28" xfId="396"/>
    <cellStyle name="40% - 着色 5 29" xfId="409"/>
    <cellStyle name="40% - 着色 5 3" xfId="59"/>
    <cellStyle name="40% - 着色 5 30" xfId="422"/>
    <cellStyle name="40% - 着色 5 31" xfId="435"/>
    <cellStyle name="40% - 着色 5 32" xfId="448"/>
    <cellStyle name="40% - 着色 5 33" xfId="461"/>
    <cellStyle name="40% - 着色 5 34" xfId="474"/>
    <cellStyle name="40% - 着色 5 35" xfId="487"/>
    <cellStyle name="40% - 着色 5 36" xfId="500"/>
    <cellStyle name="40% - 着色 5 37" xfId="513"/>
    <cellStyle name="40% - 着色 5 38" xfId="526"/>
    <cellStyle name="40% - 着色 5 39" xfId="539"/>
    <cellStyle name="40% - 着色 5 4" xfId="77"/>
    <cellStyle name="40% - 着色 5 40" xfId="552"/>
    <cellStyle name="40% - 着色 5 41" xfId="565"/>
    <cellStyle name="40% - 着色 5 42" xfId="578"/>
    <cellStyle name="40% - 着色 5 43" xfId="591"/>
    <cellStyle name="40% - 着色 5 44" xfId="604"/>
    <cellStyle name="40% - 着色 5 45" xfId="617"/>
    <cellStyle name="40% - 着色 5 46" xfId="630"/>
    <cellStyle name="40% - 着色 5 47" xfId="643"/>
    <cellStyle name="40% - 着色 5 48" xfId="656"/>
    <cellStyle name="40% - 着色 5 49" xfId="669"/>
    <cellStyle name="40% - 着色 5 5" xfId="102"/>
    <cellStyle name="40% - 着色 5 50" xfId="682"/>
    <cellStyle name="40% - 着色 5 51" xfId="695"/>
    <cellStyle name="40% - 着色 5 52" xfId="708"/>
    <cellStyle name="40% - 着色 5 53" xfId="721"/>
    <cellStyle name="40% - 着色 5 54" xfId="734"/>
    <cellStyle name="40% - 着色 5 55" xfId="747"/>
    <cellStyle name="40% - 着色 5 56" xfId="760"/>
    <cellStyle name="40% - 着色 5 57" xfId="773"/>
    <cellStyle name="40% - 着色 5 58" xfId="786"/>
    <cellStyle name="40% - 着色 5 59" xfId="799"/>
    <cellStyle name="40% - 着色 5 6" xfId="81"/>
    <cellStyle name="40% - 着色 5 60" xfId="812"/>
    <cellStyle name="40% - 着色 5 61" xfId="825"/>
    <cellStyle name="40% - 着色 5 62" xfId="838"/>
    <cellStyle name="40% - 着色 5 63" xfId="851"/>
    <cellStyle name="40% - 着色 5 64" xfId="864"/>
    <cellStyle name="40% - 着色 5 65" xfId="877"/>
    <cellStyle name="40% - 着色 5 66" xfId="890"/>
    <cellStyle name="40% - 着色 5 67" xfId="903"/>
    <cellStyle name="40% - 着色 5 68" xfId="916"/>
    <cellStyle name="40% - 着色 5 69" xfId="929"/>
    <cellStyle name="40% - 着色 5 7" xfId="125"/>
    <cellStyle name="40% - 着色 5 70" xfId="942"/>
    <cellStyle name="40% - 着色 5 71" xfId="955"/>
    <cellStyle name="40% - 着色 5 72" xfId="968"/>
    <cellStyle name="40% - 着色 5 73" xfId="981"/>
    <cellStyle name="40% - 着色 5 74" xfId="994"/>
    <cellStyle name="40% - 着色 5 75" xfId="1007"/>
    <cellStyle name="40% - 着色 5 76" xfId="1020"/>
    <cellStyle name="40% - 着色 5 77" xfId="1033"/>
    <cellStyle name="40% - 着色 5 78" xfId="1046"/>
    <cellStyle name="40% - 着色 5 79" xfId="1059"/>
    <cellStyle name="40% - 着色 5 8" xfId="138"/>
    <cellStyle name="40% - 着色 5 80" xfId="1072"/>
    <cellStyle name="40% - 着色 5 81" xfId="1085"/>
    <cellStyle name="40% - 着色 5 82" xfId="1098"/>
    <cellStyle name="40% - 着色 5 83" xfId="1111"/>
    <cellStyle name="40% - 着色 5 84" xfId="1124"/>
    <cellStyle name="40% - 着色 5 85" xfId="1137"/>
    <cellStyle name="40% - 着色 5 86" xfId="1150"/>
    <cellStyle name="40% - 着色 5 87" xfId="1163"/>
    <cellStyle name="40% - 着色 5 88" xfId="1176"/>
    <cellStyle name="40% - 着色 5 89" xfId="1188"/>
    <cellStyle name="40% - 着色 5 9" xfId="150"/>
    <cellStyle name="40% - 着色 5 90" xfId="1200"/>
    <cellStyle name="40% - 着色 5 91" xfId="1212"/>
    <cellStyle name="40% - 着色 5 92" xfId="1224"/>
    <cellStyle name="40% - 着色 5 93" xfId="1236"/>
    <cellStyle name="40% - 着色 5 94" xfId="1248"/>
    <cellStyle name="40% - 着色 5 95" xfId="1260"/>
    <cellStyle name="40% - 着色 5 96" xfId="1272"/>
    <cellStyle name="40% - 着色 5 97" xfId="1284"/>
    <cellStyle name="40% - 着色 5 98" xfId="1296"/>
    <cellStyle name="40% - 着色 5 99" xfId="1319"/>
    <cellStyle name="40% - 着色 6" xfId="12"/>
    <cellStyle name="40% - 着色 6 10" xfId="163"/>
    <cellStyle name="40% - 着色 6 100" xfId="1331"/>
    <cellStyle name="40% - 着色 6 101" xfId="1344"/>
    <cellStyle name="40% - 着色 6 102" xfId="1357"/>
    <cellStyle name="40% - 着色 6 103" xfId="1370"/>
    <cellStyle name="40% - 着色 6 104" xfId="1383"/>
    <cellStyle name="40% - 着色 6 105" xfId="1396"/>
    <cellStyle name="40% - 着色 6 106" xfId="1409"/>
    <cellStyle name="40% - 着色 6 107" xfId="1422"/>
    <cellStyle name="40% - 着色 6 108" xfId="1435"/>
    <cellStyle name="40% - 着色 6 109" xfId="1448"/>
    <cellStyle name="40% - 着色 6 11" xfId="176"/>
    <cellStyle name="40% - 着色 6 110" xfId="1461"/>
    <cellStyle name="40% - 着色 6 111" xfId="1474"/>
    <cellStyle name="40% - 着色 6 112" xfId="1487"/>
    <cellStyle name="40% - 着色 6 113" xfId="1500"/>
    <cellStyle name="40% - 着色 6 114" xfId="1513"/>
    <cellStyle name="40% - 着色 6 115" xfId="1526"/>
    <cellStyle name="40% - 着色 6 116" xfId="1539"/>
    <cellStyle name="40% - 着色 6 117" xfId="1552"/>
    <cellStyle name="40% - 着色 6 118" xfId="1565"/>
    <cellStyle name="40% - 着色 6 119" xfId="1578"/>
    <cellStyle name="40% - 着色 6 12" xfId="162"/>
    <cellStyle name="40% - 着色 6 120" xfId="1591"/>
    <cellStyle name="40% - 着色 6 121" xfId="1604"/>
    <cellStyle name="40% - 着色 6 122" xfId="1617"/>
    <cellStyle name="40% - 着色 6 123" xfId="1630"/>
    <cellStyle name="40% - 着色 6 124" xfId="1643"/>
    <cellStyle name="40% - 着色 6 125" xfId="1656"/>
    <cellStyle name="40% - 着色 6 126" xfId="1669"/>
    <cellStyle name="40% - 着色 6 127" xfId="1682"/>
    <cellStyle name="40% - 着色 6 128" xfId="1695"/>
    <cellStyle name="40% - 着色 6 129" xfId="1708"/>
    <cellStyle name="40% - 着色 6 13" xfId="200"/>
    <cellStyle name="40% - 着色 6 130" xfId="1721"/>
    <cellStyle name="40% - 着色 6 131" xfId="1734"/>
    <cellStyle name="40% - 着色 6 132" xfId="1747"/>
    <cellStyle name="40% - 着色 6 133" xfId="1760"/>
    <cellStyle name="40% - 着色 6 134" xfId="1773"/>
    <cellStyle name="40% - 着色 6 135" xfId="1786"/>
    <cellStyle name="40% - 着色 6 136" xfId="1799"/>
    <cellStyle name="40% - 着色 6 137" xfId="1811"/>
    <cellStyle name="40% - 着色 6 138" xfId="1823"/>
    <cellStyle name="40% - 着色 6 139" xfId="1835"/>
    <cellStyle name="40% - 着色 6 14" xfId="213"/>
    <cellStyle name="40% - 着色 6 140" xfId="1847"/>
    <cellStyle name="40% - 着色 6 141" xfId="1859"/>
    <cellStyle name="40% - 着色 6 142" xfId="1871"/>
    <cellStyle name="40% - 着色 6 143" xfId="1883"/>
    <cellStyle name="40% - 着色 6 144" xfId="1895"/>
    <cellStyle name="40% - 着色 6 145" xfId="1907"/>
    <cellStyle name="40% - 着色 6 146" xfId="1919"/>
    <cellStyle name="40% - 着色 6 15" xfId="226"/>
    <cellStyle name="40% - 着色 6 16" xfId="239"/>
    <cellStyle name="40% - 着色 6 17" xfId="252"/>
    <cellStyle name="40% - 着色 6 18" xfId="265"/>
    <cellStyle name="40% - 着色 6 19" xfId="278"/>
    <cellStyle name="40% - 着色 6 2" xfId="57"/>
    <cellStyle name="40% - 着色 6 20" xfId="291"/>
    <cellStyle name="40% - 着色 6 21" xfId="304"/>
    <cellStyle name="40% - 着色 6 22" xfId="317"/>
    <cellStyle name="40% - 着色 6 23" xfId="330"/>
    <cellStyle name="40% - 着色 6 24" xfId="343"/>
    <cellStyle name="40% - 着色 6 25" xfId="356"/>
    <cellStyle name="40% - 着色 6 26" xfId="369"/>
    <cellStyle name="40% - 着色 6 27" xfId="382"/>
    <cellStyle name="40% - 着色 6 28" xfId="395"/>
    <cellStyle name="40% - 着色 6 29" xfId="408"/>
    <cellStyle name="40% - 着色 6 3" xfId="58"/>
    <cellStyle name="40% - 着色 6 30" xfId="421"/>
    <cellStyle name="40% - 着色 6 31" xfId="434"/>
    <cellStyle name="40% - 着色 6 32" xfId="447"/>
    <cellStyle name="40% - 着色 6 33" xfId="460"/>
    <cellStyle name="40% - 着色 6 34" xfId="473"/>
    <cellStyle name="40% - 着色 6 35" xfId="486"/>
    <cellStyle name="40% - 着色 6 36" xfId="499"/>
    <cellStyle name="40% - 着色 6 37" xfId="512"/>
    <cellStyle name="40% - 着色 6 38" xfId="525"/>
    <cellStyle name="40% - 着色 6 39" xfId="538"/>
    <cellStyle name="40% - 着色 6 4" xfId="86"/>
    <cellStyle name="40% - 着色 6 40" xfId="551"/>
    <cellStyle name="40% - 着色 6 41" xfId="564"/>
    <cellStyle name="40% - 着色 6 42" xfId="577"/>
    <cellStyle name="40% - 着色 6 43" xfId="590"/>
    <cellStyle name="40% - 着色 6 44" xfId="603"/>
    <cellStyle name="40% - 着色 6 45" xfId="616"/>
    <cellStyle name="40% - 着色 6 46" xfId="629"/>
    <cellStyle name="40% - 着色 6 47" xfId="642"/>
    <cellStyle name="40% - 着色 6 48" xfId="655"/>
    <cellStyle name="40% - 着色 6 49" xfId="668"/>
    <cellStyle name="40% - 着色 6 5" xfId="101"/>
    <cellStyle name="40% - 着色 6 50" xfId="681"/>
    <cellStyle name="40% - 着色 6 51" xfId="694"/>
    <cellStyle name="40% - 着色 6 52" xfId="707"/>
    <cellStyle name="40% - 着色 6 53" xfId="720"/>
    <cellStyle name="40% - 着色 6 54" xfId="733"/>
    <cellStyle name="40% - 着色 6 55" xfId="746"/>
    <cellStyle name="40% - 着色 6 56" xfId="759"/>
    <cellStyle name="40% - 着色 6 57" xfId="772"/>
    <cellStyle name="40% - 着色 6 58" xfId="785"/>
    <cellStyle name="40% - 着色 6 59" xfId="798"/>
    <cellStyle name="40% - 着色 6 6" xfId="82"/>
    <cellStyle name="40% - 着色 6 60" xfId="811"/>
    <cellStyle name="40% - 着色 6 61" xfId="824"/>
    <cellStyle name="40% - 着色 6 62" xfId="837"/>
    <cellStyle name="40% - 着色 6 63" xfId="850"/>
    <cellStyle name="40% - 着色 6 64" xfId="863"/>
    <cellStyle name="40% - 着色 6 65" xfId="876"/>
    <cellStyle name="40% - 着色 6 66" xfId="889"/>
    <cellStyle name="40% - 着色 6 67" xfId="902"/>
    <cellStyle name="40% - 着色 6 68" xfId="915"/>
    <cellStyle name="40% - 着色 6 69" xfId="928"/>
    <cellStyle name="40% - 着色 6 7" xfId="124"/>
    <cellStyle name="40% - 着色 6 70" xfId="941"/>
    <cellStyle name="40% - 着色 6 71" xfId="954"/>
    <cellStyle name="40% - 着色 6 72" xfId="967"/>
    <cellStyle name="40% - 着色 6 73" xfId="980"/>
    <cellStyle name="40% - 着色 6 74" xfId="993"/>
    <cellStyle name="40% - 着色 6 75" xfId="1006"/>
    <cellStyle name="40% - 着色 6 76" xfId="1019"/>
    <cellStyle name="40% - 着色 6 77" xfId="1032"/>
    <cellStyle name="40% - 着色 6 78" xfId="1045"/>
    <cellStyle name="40% - 着色 6 79" xfId="1058"/>
    <cellStyle name="40% - 着色 6 8" xfId="137"/>
    <cellStyle name="40% - 着色 6 80" xfId="1071"/>
    <cellStyle name="40% - 着色 6 81" xfId="1084"/>
    <cellStyle name="40% - 着色 6 82" xfId="1097"/>
    <cellStyle name="40% - 着色 6 83" xfId="1110"/>
    <cellStyle name="40% - 着色 6 84" xfId="1123"/>
    <cellStyle name="40% - 着色 6 85" xfId="1136"/>
    <cellStyle name="40% - 着色 6 86" xfId="1149"/>
    <cellStyle name="40% - 着色 6 87" xfId="1162"/>
    <cellStyle name="40% - 着色 6 88" xfId="1175"/>
    <cellStyle name="40% - 着色 6 89" xfId="1187"/>
    <cellStyle name="40% - 着色 6 9" xfId="123"/>
    <cellStyle name="40% - 着色 6 90" xfId="1199"/>
    <cellStyle name="40% - 着色 6 91" xfId="1211"/>
    <cellStyle name="40% - 着色 6 92" xfId="1223"/>
    <cellStyle name="40% - 着色 6 93" xfId="1235"/>
    <cellStyle name="40% - 着色 6 94" xfId="1247"/>
    <cellStyle name="40% - 着色 6 95" xfId="1259"/>
    <cellStyle name="40% - 着色 6 96" xfId="1271"/>
    <cellStyle name="40% - 着色 6 97" xfId="1283"/>
    <cellStyle name="40% - 着色 6 98" xfId="1295"/>
    <cellStyle name="40% - 着色 6 99" xfId="1318"/>
    <cellStyle name="60% - 着色 1" xfId="13"/>
    <cellStyle name="60% - 着色 2" xfId="14"/>
    <cellStyle name="60% - 着色 3" xfId="15"/>
    <cellStyle name="60% - 着色 4" xfId="16"/>
    <cellStyle name="60% - 着色 5" xfId="17"/>
    <cellStyle name="60% - 着色 6" xfId="18"/>
    <cellStyle name="百分比_EF4B13E29A0421FAE0430A08200E21FA" xfId="19"/>
    <cellStyle name="差_1部门预算收支总表" xfId="1932"/>
    <cellStyle name="差_2部门收入总体情况表" xfId="1933"/>
    <cellStyle name="差_3支出情况表" xfId="1934"/>
    <cellStyle name="差_4财政拨款收支总表" xfId="1935"/>
    <cellStyle name="差_5一般公共预算支出情况表" xfId="1936"/>
    <cellStyle name="差_6支出经济分类汇总表" xfId="1937"/>
    <cellStyle name="差_7一般公共预算“三公”经费支出表" xfId="1938"/>
    <cellStyle name="差_89EF9B58636812A6E05402082096FAEB" xfId="20"/>
    <cellStyle name="差_8政府性基金支出情况表的复制" xfId="21"/>
    <cellStyle name="差_8政府性基金支出情况表的复制 2" xfId="1939"/>
    <cellStyle name="常规" xfId="0" builtinId="0"/>
    <cellStyle name="常规 2" xfId="1940"/>
    <cellStyle name="常规 2 2" xfId="1941"/>
    <cellStyle name="常规 2_2部门收入总体情况表" xfId="1942"/>
    <cellStyle name="常规 2_8008BCBF883C2010E05402082096FAEB_c" xfId="22"/>
    <cellStyle name="常规 3" xfId="23"/>
    <cellStyle name="常规 3 2" xfId="24"/>
    <cellStyle name="常规 3 3" xfId="1943"/>
    <cellStyle name="常规 3_5一般公共预算支出情况表" xfId="1944"/>
    <cellStyle name="常规 3_72F93236FDA22438E05402082096FAEB_c 2" xfId="25"/>
    <cellStyle name="常规 4" xfId="26"/>
    <cellStyle name="常规 4 2" xfId="1946"/>
    <cellStyle name="常规 4 3" xfId="1945"/>
    <cellStyle name="常规 5" xfId="27"/>
    <cellStyle name="常规 5 2" xfId="1948"/>
    <cellStyle name="常规 5 3" xfId="1947"/>
    <cellStyle name="常规 57" xfId="28"/>
    <cellStyle name="常规 57 10" xfId="97"/>
    <cellStyle name="常规 57 100" xfId="1308"/>
    <cellStyle name="常规 57 101" xfId="1309"/>
    <cellStyle name="常规 57 102" xfId="1310"/>
    <cellStyle name="常规 57 103" xfId="1311"/>
    <cellStyle name="常规 57 104" xfId="1312"/>
    <cellStyle name="常规 57 105" xfId="1313"/>
    <cellStyle name="常规 57 106" xfId="1314"/>
    <cellStyle name="常规 57 107" xfId="1315"/>
    <cellStyle name="常规 57 108" xfId="1316"/>
    <cellStyle name="常规 57 109" xfId="1317"/>
    <cellStyle name="常规 57 11" xfId="85"/>
    <cellStyle name="常规 57 110" xfId="1330"/>
    <cellStyle name="常规 57 111" xfId="1343"/>
    <cellStyle name="常规 57 112" xfId="1356"/>
    <cellStyle name="常规 57 113" xfId="1369"/>
    <cellStyle name="常规 57 114" xfId="1382"/>
    <cellStyle name="常规 57 115" xfId="1395"/>
    <cellStyle name="常规 57 116" xfId="1408"/>
    <cellStyle name="常规 57 117" xfId="1421"/>
    <cellStyle name="常规 57 118" xfId="1434"/>
    <cellStyle name="常规 57 119" xfId="1447"/>
    <cellStyle name="常规 57 12" xfId="98"/>
    <cellStyle name="常规 57 120" xfId="1460"/>
    <cellStyle name="常规 57 121" xfId="1473"/>
    <cellStyle name="常规 57 122" xfId="1486"/>
    <cellStyle name="常规 57 123" xfId="1499"/>
    <cellStyle name="常规 57 124" xfId="1512"/>
    <cellStyle name="常规 57 125" xfId="1525"/>
    <cellStyle name="常规 57 126" xfId="1538"/>
    <cellStyle name="常规 57 127" xfId="1551"/>
    <cellStyle name="常规 57 128" xfId="1564"/>
    <cellStyle name="常规 57 129" xfId="1577"/>
    <cellStyle name="常规 57 13" xfId="93"/>
    <cellStyle name="常规 57 130" xfId="1590"/>
    <cellStyle name="常规 57 131" xfId="1603"/>
    <cellStyle name="常规 57 132" xfId="1616"/>
    <cellStyle name="常规 57 133" xfId="1629"/>
    <cellStyle name="常规 57 134" xfId="1642"/>
    <cellStyle name="常规 57 135" xfId="1655"/>
    <cellStyle name="常规 57 136" xfId="1668"/>
    <cellStyle name="常规 57 137" xfId="1681"/>
    <cellStyle name="常规 57 138" xfId="1694"/>
    <cellStyle name="常规 57 139" xfId="1707"/>
    <cellStyle name="常规 57 14" xfId="96"/>
    <cellStyle name="常规 57 140" xfId="1720"/>
    <cellStyle name="常规 57 141" xfId="1733"/>
    <cellStyle name="常规 57 142" xfId="1746"/>
    <cellStyle name="常规 57 143" xfId="1759"/>
    <cellStyle name="常规 57 144" xfId="1772"/>
    <cellStyle name="常规 57 145" xfId="1785"/>
    <cellStyle name="常规 57 146" xfId="1798"/>
    <cellStyle name="常规 57 15" xfId="94"/>
    <cellStyle name="常规 57 16" xfId="121"/>
    <cellStyle name="常规 57 17" xfId="113"/>
    <cellStyle name="常规 57 18" xfId="136"/>
    <cellStyle name="常规 57 19" xfId="175"/>
    <cellStyle name="常规 57 2" xfId="61"/>
    <cellStyle name="常规 57 20" xfId="95"/>
    <cellStyle name="常规 57 21" xfId="149"/>
    <cellStyle name="常规 57 22" xfId="161"/>
    <cellStyle name="常规 57 23" xfId="199"/>
    <cellStyle name="常规 57 24" xfId="212"/>
    <cellStyle name="常规 57 25" xfId="225"/>
    <cellStyle name="常规 57 26" xfId="238"/>
    <cellStyle name="常规 57 27" xfId="251"/>
    <cellStyle name="常规 57 28" xfId="264"/>
    <cellStyle name="常规 57 29" xfId="277"/>
    <cellStyle name="常规 57 3" xfId="71"/>
    <cellStyle name="常规 57 30" xfId="290"/>
    <cellStyle name="常规 57 31" xfId="303"/>
    <cellStyle name="常规 57 32" xfId="316"/>
    <cellStyle name="常规 57 33" xfId="329"/>
    <cellStyle name="常规 57 34" xfId="342"/>
    <cellStyle name="常规 57 35" xfId="355"/>
    <cellStyle name="常规 57 36" xfId="368"/>
    <cellStyle name="常规 57 37" xfId="381"/>
    <cellStyle name="常规 57 38" xfId="394"/>
    <cellStyle name="常规 57 39" xfId="407"/>
    <cellStyle name="常规 57 4" xfId="99"/>
    <cellStyle name="常规 57 40" xfId="420"/>
    <cellStyle name="常规 57 41" xfId="433"/>
    <cellStyle name="常规 57 42" xfId="446"/>
    <cellStyle name="常规 57 43" xfId="459"/>
    <cellStyle name="常规 57 44" xfId="472"/>
    <cellStyle name="常规 57 45" xfId="485"/>
    <cellStyle name="常规 57 46" xfId="498"/>
    <cellStyle name="常规 57 47" xfId="511"/>
    <cellStyle name="常规 57 48" xfId="524"/>
    <cellStyle name="常规 57 49" xfId="537"/>
    <cellStyle name="常规 57 5" xfId="72"/>
    <cellStyle name="常规 57 50" xfId="550"/>
    <cellStyle name="常规 57 51" xfId="563"/>
    <cellStyle name="常规 57 52" xfId="576"/>
    <cellStyle name="常规 57 53" xfId="589"/>
    <cellStyle name="常规 57 54" xfId="602"/>
    <cellStyle name="常规 57 55" xfId="615"/>
    <cellStyle name="常规 57 56" xfId="628"/>
    <cellStyle name="常规 57 57" xfId="641"/>
    <cellStyle name="常规 57 58" xfId="654"/>
    <cellStyle name="常规 57 59" xfId="667"/>
    <cellStyle name="常规 57 6" xfId="122"/>
    <cellStyle name="常规 57 60" xfId="680"/>
    <cellStyle name="常规 57 61" xfId="693"/>
    <cellStyle name="常规 57 62" xfId="706"/>
    <cellStyle name="常规 57 63" xfId="719"/>
    <cellStyle name="常规 57 64" xfId="732"/>
    <cellStyle name="常规 57 65" xfId="745"/>
    <cellStyle name="常规 57 66" xfId="758"/>
    <cellStyle name="常规 57 67" xfId="771"/>
    <cellStyle name="常规 57 68" xfId="784"/>
    <cellStyle name="常规 57 69" xfId="797"/>
    <cellStyle name="常规 57 7" xfId="84"/>
    <cellStyle name="常规 57 70" xfId="810"/>
    <cellStyle name="常规 57 71" xfId="823"/>
    <cellStyle name="常规 57 72" xfId="836"/>
    <cellStyle name="常规 57 73" xfId="849"/>
    <cellStyle name="常规 57 74" xfId="862"/>
    <cellStyle name="常规 57 75" xfId="875"/>
    <cellStyle name="常规 57 76" xfId="888"/>
    <cellStyle name="常规 57 77" xfId="901"/>
    <cellStyle name="常规 57 78" xfId="914"/>
    <cellStyle name="常规 57 79" xfId="927"/>
    <cellStyle name="常规 57 8" xfId="100"/>
    <cellStyle name="常规 57 80" xfId="940"/>
    <cellStyle name="常规 57 81" xfId="953"/>
    <cellStyle name="常规 57 82" xfId="966"/>
    <cellStyle name="常规 57 83" xfId="979"/>
    <cellStyle name="常规 57 84" xfId="992"/>
    <cellStyle name="常规 57 85" xfId="1005"/>
    <cellStyle name="常规 57 86" xfId="1018"/>
    <cellStyle name="常规 57 87" xfId="1031"/>
    <cellStyle name="常规 57 88" xfId="1044"/>
    <cellStyle name="常规 57 89" xfId="1057"/>
    <cellStyle name="常规 57 9" xfId="83"/>
    <cellStyle name="常规 57 90" xfId="1070"/>
    <cellStyle name="常规 57 91" xfId="1083"/>
    <cellStyle name="常规 57 92" xfId="1096"/>
    <cellStyle name="常规 57 93" xfId="1109"/>
    <cellStyle name="常规 57 94" xfId="1122"/>
    <cellStyle name="常规 57 95" xfId="1135"/>
    <cellStyle name="常规 57 96" xfId="1148"/>
    <cellStyle name="常规 57 97" xfId="1161"/>
    <cellStyle name="常规 57 98" xfId="1174"/>
    <cellStyle name="常规 57 99" xfId="1307"/>
    <cellStyle name="常规 6" xfId="29"/>
    <cellStyle name="常规 6 2" xfId="1950"/>
    <cellStyle name="常规 6 3" xfId="1949"/>
    <cellStyle name="常规 6_4财政拨款收支总表" xfId="1951"/>
    <cellStyle name="常规 7" xfId="30"/>
    <cellStyle name="常规 7 2" xfId="1953"/>
    <cellStyle name="常规 7 3" xfId="1952"/>
    <cellStyle name="常规 7_6支出经济分类汇总表" xfId="1954"/>
    <cellStyle name="常规 8" xfId="1931"/>
    <cellStyle name="常规_0C0E50DD51360000E0530A0804CB2C68" xfId="31"/>
    <cellStyle name="常规_279F34B40C5C011EE0530A0804CCE720" xfId="32"/>
    <cellStyle name="常规_439B6CFEF4310134E0530A0804CB25FB" xfId="33"/>
    <cellStyle name="常规_439B6D647C250158E0530A0804CC3FF1" xfId="34"/>
    <cellStyle name="常规_442239306334007CE0530A0804CB3F5E" xfId="35"/>
    <cellStyle name="常规_4422630BD59E014AE0530A0804CCCC24" xfId="36"/>
    <cellStyle name="常规_EF4B13E29A0421FAE0430A08200E21FA" xfId="37"/>
    <cellStyle name="常规_Sheet1" xfId="38"/>
    <cellStyle name="好_1部门预算收支总表" xfId="1955"/>
    <cellStyle name="好_2部门收入总体情况表" xfId="1956"/>
    <cellStyle name="好_3支出情况表" xfId="1957"/>
    <cellStyle name="好_4财政拨款收支总表" xfId="1958"/>
    <cellStyle name="好_5一般公共预算支出情况表" xfId="1959"/>
    <cellStyle name="好_6支出经济分类汇总表" xfId="1960"/>
    <cellStyle name="好_7一般公共预算“三公”经费支出表" xfId="1961"/>
    <cellStyle name="好_8政府性基金支出情况表的复制" xfId="39"/>
    <cellStyle name="好_8政府性基金支出情况表的复制 2" xfId="1962"/>
    <cellStyle name="着色 1" xfId="40"/>
    <cellStyle name="着色 2" xfId="41"/>
    <cellStyle name="着色 3" xfId="42"/>
    <cellStyle name="着色 4" xfId="43"/>
    <cellStyle name="着色 5" xfId="44"/>
    <cellStyle name="着色 6" xfId="4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6"/>
  <sheetViews>
    <sheetView showGridLines="0" showZeros="0" workbookViewId="0"/>
  </sheetViews>
  <sheetFormatPr defaultColWidth="6.875" defaultRowHeight="14.25"/>
  <cols>
    <col min="1" max="1" width="3.5" style="100" customWidth="1"/>
    <col min="2" max="2" width="12.625" style="101" customWidth="1"/>
    <col min="3" max="3" width="12.125" style="101" customWidth="1"/>
    <col min="4" max="4" width="17.875" style="101" customWidth="1"/>
    <col min="5" max="5" width="11.625" style="101" customWidth="1"/>
    <col min="6" max="6" width="9" style="101" customWidth="1"/>
    <col min="7" max="7" width="10.5" style="101" customWidth="1"/>
    <col min="8" max="8" width="13.75" style="101" customWidth="1"/>
    <col min="9" max="9" width="12.625" style="101" customWidth="1"/>
    <col min="10" max="10" width="11.25" style="101" customWidth="1"/>
    <col min="11" max="12" width="10.375" style="101" customWidth="1"/>
    <col min="13" max="13" width="10.75" style="101" customWidth="1"/>
    <col min="14" max="14" width="11.5" style="102" customWidth="1"/>
    <col min="15" max="27" width="6.875" style="103" customWidth="1"/>
    <col min="28" max="245" width="6.875" style="100" customWidth="1"/>
    <col min="246" max="16384" width="6.875" style="100"/>
  </cols>
  <sheetData>
    <row r="1" spans="1:27" ht="14.25" customHeight="1"/>
    <row r="2" spans="1:27" ht="14.25" customHeight="1">
      <c r="A2" s="292"/>
      <c r="B2" s="292"/>
      <c r="C2" s="104"/>
      <c r="D2" s="104"/>
      <c r="E2" s="104"/>
      <c r="F2" s="104"/>
      <c r="G2" s="104"/>
      <c r="H2" s="104"/>
      <c r="I2" s="129"/>
      <c r="J2" s="129"/>
      <c r="K2" s="129"/>
      <c r="L2" s="129"/>
      <c r="M2" s="129"/>
      <c r="N2" s="130" t="s">
        <v>0</v>
      </c>
    </row>
    <row r="3" spans="1:27" ht="25.5" customHeight="1">
      <c r="A3" s="293" t="s">
        <v>127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</row>
    <row r="4" spans="1:27" ht="14.25" customHeight="1">
      <c r="A4" s="294" t="s">
        <v>160</v>
      </c>
      <c r="B4" s="295"/>
      <c r="C4" s="295"/>
      <c r="D4" s="295"/>
      <c r="E4" s="105"/>
      <c r="F4" s="105"/>
      <c r="G4" s="105"/>
      <c r="H4" s="105"/>
      <c r="I4" s="129"/>
      <c r="J4" s="129"/>
      <c r="K4" s="129"/>
      <c r="L4" s="129"/>
      <c r="M4" s="129"/>
      <c r="N4" s="131" t="s">
        <v>1</v>
      </c>
    </row>
    <row r="5" spans="1:27" ht="14.25" customHeight="1">
      <c r="A5" s="106" t="s">
        <v>2</v>
      </c>
      <c r="B5" s="107"/>
      <c r="C5" s="107"/>
      <c r="D5" s="107" t="s">
        <v>3</v>
      </c>
      <c r="E5" s="108"/>
      <c r="F5" s="108"/>
      <c r="G5" s="108"/>
      <c r="H5" s="107"/>
      <c r="I5" s="107"/>
      <c r="J5" s="107"/>
      <c r="K5" s="107"/>
      <c r="L5" s="107"/>
      <c r="M5" s="107"/>
      <c r="N5" s="132"/>
    </row>
    <row r="6" spans="1:27" ht="14.25" customHeight="1">
      <c r="A6" s="269" t="s">
        <v>4</v>
      </c>
      <c r="B6" s="270"/>
      <c r="C6" s="286" t="s">
        <v>5</v>
      </c>
      <c r="D6" s="286" t="s">
        <v>6</v>
      </c>
      <c r="E6" s="275" t="s">
        <v>7</v>
      </c>
      <c r="F6" s="298" t="s">
        <v>8</v>
      </c>
      <c r="G6" s="275" t="s">
        <v>9</v>
      </c>
      <c r="H6" s="110" t="s">
        <v>10</v>
      </c>
      <c r="I6" s="110"/>
      <c r="J6" s="110"/>
      <c r="K6" s="110"/>
      <c r="L6" s="110"/>
      <c r="M6" s="110"/>
      <c r="N6" s="132"/>
    </row>
    <row r="7" spans="1:27" ht="14.25" customHeight="1">
      <c r="A7" s="271"/>
      <c r="B7" s="272"/>
      <c r="C7" s="287"/>
      <c r="D7" s="286"/>
      <c r="E7" s="275"/>
      <c r="F7" s="299"/>
      <c r="G7" s="275"/>
      <c r="H7" s="296" t="s">
        <v>11</v>
      </c>
      <c r="I7" s="297"/>
      <c r="J7" s="276" t="s">
        <v>12</v>
      </c>
      <c r="K7" s="278" t="s">
        <v>13</v>
      </c>
      <c r="L7" s="278" t="s">
        <v>143</v>
      </c>
      <c r="M7" s="278" t="s">
        <v>14</v>
      </c>
      <c r="N7" s="267" t="s">
        <v>15</v>
      </c>
    </row>
    <row r="8" spans="1:27" ht="14.25" customHeight="1">
      <c r="A8" s="273"/>
      <c r="B8" s="274"/>
      <c r="C8" s="287"/>
      <c r="D8" s="286"/>
      <c r="E8" s="275"/>
      <c r="F8" s="300"/>
      <c r="G8" s="275"/>
      <c r="H8" s="109" t="s">
        <v>16</v>
      </c>
      <c r="I8" s="133" t="s">
        <v>17</v>
      </c>
      <c r="J8" s="277"/>
      <c r="K8" s="279"/>
      <c r="L8" s="279"/>
      <c r="M8" s="279"/>
      <c r="N8" s="268"/>
    </row>
    <row r="9" spans="1:27" s="169" customFormat="1" ht="48" customHeight="1">
      <c r="A9" s="284" t="s">
        <v>11</v>
      </c>
      <c r="B9" s="111" t="s">
        <v>16</v>
      </c>
      <c r="C9" s="165">
        <v>602.54999999999995</v>
      </c>
      <c r="D9" s="113" t="s">
        <v>18</v>
      </c>
      <c r="E9" s="166">
        <v>594.45000000000005</v>
      </c>
      <c r="F9" s="166">
        <v>0</v>
      </c>
      <c r="G9" s="166">
        <v>0</v>
      </c>
      <c r="H9" s="166">
        <v>594.45000000000005</v>
      </c>
      <c r="I9" s="166">
        <v>594.45000000000005</v>
      </c>
      <c r="J9" s="166">
        <v>0</v>
      </c>
      <c r="K9" s="166">
        <v>0</v>
      </c>
      <c r="L9" s="166"/>
      <c r="M9" s="166">
        <v>0</v>
      </c>
      <c r="N9" s="167">
        <v>0</v>
      </c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</row>
    <row r="10" spans="1:27" s="169" customFormat="1" ht="60" customHeight="1">
      <c r="A10" s="285"/>
      <c r="B10" s="111" t="s">
        <v>19</v>
      </c>
      <c r="C10" s="165">
        <v>594.45000000000005</v>
      </c>
      <c r="D10" s="116" t="s">
        <v>20</v>
      </c>
      <c r="E10" s="165">
        <v>574.33000000000004</v>
      </c>
      <c r="F10" s="165">
        <v>0</v>
      </c>
      <c r="G10" s="165">
        <v>0</v>
      </c>
      <c r="H10" s="165">
        <v>574.33000000000004</v>
      </c>
      <c r="I10" s="166">
        <v>574.33000000000004</v>
      </c>
      <c r="J10" s="165">
        <v>0</v>
      </c>
      <c r="K10" s="165">
        <v>0</v>
      </c>
      <c r="L10" s="165"/>
      <c r="M10" s="165">
        <v>0</v>
      </c>
      <c r="N10" s="167">
        <v>0</v>
      </c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</row>
    <row r="11" spans="1:27" s="169" customFormat="1" ht="60" customHeight="1">
      <c r="A11" s="285"/>
      <c r="B11" s="117" t="s">
        <v>21</v>
      </c>
      <c r="C11" s="165">
        <v>5.0999999999999996</v>
      </c>
      <c r="D11" s="118" t="s">
        <v>22</v>
      </c>
      <c r="E11" s="165">
        <v>17.61</v>
      </c>
      <c r="F11" s="165">
        <v>0</v>
      </c>
      <c r="G11" s="165">
        <v>0</v>
      </c>
      <c r="H11" s="165">
        <v>17.61</v>
      </c>
      <c r="I11" s="166">
        <v>17.61</v>
      </c>
      <c r="J11" s="165">
        <v>0</v>
      </c>
      <c r="K11" s="165">
        <v>0</v>
      </c>
      <c r="L11" s="165"/>
      <c r="M11" s="165">
        <v>0</v>
      </c>
      <c r="N11" s="167">
        <v>0</v>
      </c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</row>
    <row r="12" spans="1:27" s="169" customFormat="1" ht="60" customHeight="1">
      <c r="A12" s="285"/>
      <c r="B12" s="111" t="s">
        <v>23</v>
      </c>
      <c r="C12" s="165">
        <v>0</v>
      </c>
      <c r="D12" s="118" t="s">
        <v>24</v>
      </c>
      <c r="E12" s="165">
        <v>2.52</v>
      </c>
      <c r="F12" s="165">
        <v>0</v>
      </c>
      <c r="G12" s="165">
        <v>0</v>
      </c>
      <c r="H12" s="165">
        <v>2.52</v>
      </c>
      <c r="I12" s="166">
        <v>2.52</v>
      </c>
      <c r="J12" s="165">
        <v>0</v>
      </c>
      <c r="K12" s="165">
        <v>0</v>
      </c>
      <c r="L12" s="165"/>
      <c r="M12" s="165">
        <v>0</v>
      </c>
      <c r="N12" s="167">
        <v>0</v>
      </c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</row>
    <row r="13" spans="1:27" s="169" customFormat="1" ht="48" customHeight="1">
      <c r="A13" s="285"/>
      <c r="B13" s="117" t="s">
        <v>25</v>
      </c>
      <c r="C13" s="165">
        <v>0</v>
      </c>
      <c r="D13" s="118" t="s">
        <v>87</v>
      </c>
      <c r="E13" s="165">
        <v>8.1</v>
      </c>
      <c r="F13" s="165">
        <v>0</v>
      </c>
      <c r="G13" s="165">
        <v>0</v>
      </c>
      <c r="H13" s="165">
        <v>8.1</v>
      </c>
      <c r="I13" s="166">
        <v>0</v>
      </c>
      <c r="J13" s="165">
        <v>0</v>
      </c>
      <c r="K13" s="165">
        <v>0</v>
      </c>
      <c r="L13" s="165"/>
      <c r="M13" s="165">
        <v>0</v>
      </c>
      <c r="N13" s="165">
        <v>0</v>
      </c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</row>
    <row r="14" spans="1:27" s="169" customFormat="1" ht="24" customHeight="1">
      <c r="A14" s="285"/>
      <c r="B14" s="117" t="s">
        <v>26</v>
      </c>
      <c r="C14" s="170">
        <v>3</v>
      </c>
      <c r="D14" s="118" t="s">
        <v>86</v>
      </c>
      <c r="E14" s="112"/>
      <c r="F14" s="112">
        <v>0</v>
      </c>
      <c r="G14" s="112">
        <v>0</v>
      </c>
      <c r="H14" s="112"/>
      <c r="I14" s="114">
        <f t="shared" ref="I14:I21" si="0">H14</f>
        <v>0</v>
      </c>
      <c r="J14" s="112"/>
      <c r="K14" s="112"/>
      <c r="L14" s="112"/>
      <c r="M14" s="112">
        <v>0</v>
      </c>
      <c r="N14" s="134">
        <v>0</v>
      </c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</row>
    <row r="15" spans="1:27" s="169" customFormat="1" ht="24" customHeight="1">
      <c r="A15" s="290" t="s">
        <v>12</v>
      </c>
      <c r="B15" s="291"/>
      <c r="C15" s="165">
        <v>0</v>
      </c>
      <c r="D15" s="118"/>
      <c r="E15" s="112"/>
      <c r="F15" s="112">
        <v>0</v>
      </c>
      <c r="G15" s="112">
        <v>0</v>
      </c>
      <c r="H15" s="112"/>
      <c r="I15" s="112">
        <f t="shared" si="0"/>
        <v>0</v>
      </c>
      <c r="J15" s="112">
        <f>J16+J18+J19+J20+J21</f>
        <v>0</v>
      </c>
      <c r="K15" s="112">
        <v>0</v>
      </c>
      <c r="L15" s="112"/>
      <c r="M15" s="112">
        <v>0</v>
      </c>
      <c r="N15" s="134">
        <v>0</v>
      </c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</row>
    <row r="16" spans="1:27" s="169" customFormat="1" ht="24" customHeight="1">
      <c r="A16" s="119" t="s">
        <v>13</v>
      </c>
      <c r="B16" s="120"/>
      <c r="C16" s="165">
        <v>0</v>
      </c>
      <c r="D16" s="121"/>
      <c r="E16" s="112"/>
      <c r="F16" s="112">
        <v>0</v>
      </c>
      <c r="G16" s="112">
        <v>0</v>
      </c>
      <c r="H16" s="112"/>
      <c r="I16" s="112">
        <f t="shared" si="0"/>
        <v>0</v>
      </c>
      <c r="J16" s="112"/>
      <c r="K16" s="112">
        <v>0</v>
      </c>
      <c r="L16" s="112"/>
      <c r="M16" s="112">
        <v>0</v>
      </c>
      <c r="N16" s="134">
        <v>0</v>
      </c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</row>
    <row r="17" spans="1:27" ht="14.25" customHeight="1">
      <c r="A17" s="280" t="s">
        <v>144</v>
      </c>
      <c r="B17" s="281"/>
      <c r="C17" s="3"/>
      <c r="D17" s="124"/>
      <c r="E17" s="112"/>
      <c r="F17" s="112"/>
      <c r="G17" s="112"/>
      <c r="H17" s="115"/>
      <c r="I17" s="112"/>
      <c r="J17" s="115"/>
      <c r="K17" s="115"/>
      <c r="L17" s="115"/>
      <c r="M17" s="115"/>
      <c r="N17" s="135"/>
    </row>
    <row r="18" spans="1:27" s="169" customFormat="1" ht="14.25" customHeight="1">
      <c r="A18" s="122" t="s">
        <v>14</v>
      </c>
      <c r="B18" s="123"/>
      <c r="C18" s="165">
        <v>0</v>
      </c>
      <c r="D18" s="124"/>
      <c r="E18" s="112"/>
      <c r="F18" s="112"/>
      <c r="G18" s="112"/>
      <c r="H18" s="112"/>
      <c r="I18" s="112">
        <f t="shared" si="0"/>
        <v>0</v>
      </c>
      <c r="J18" s="112">
        <v>0</v>
      </c>
      <c r="K18" s="112">
        <v>0</v>
      </c>
      <c r="L18" s="112"/>
      <c r="M18" s="112">
        <v>0</v>
      </c>
      <c r="N18" s="134">
        <v>0</v>
      </c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</row>
    <row r="19" spans="1:27" s="169" customFormat="1" ht="14.25" customHeight="1">
      <c r="A19" s="263" t="s">
        <v>15</v>
      </c>
      <c r="B19" s="264"/>
      <c r="C19" s="165">
        <v>0</v>
      </c>
      <c r="D19" s="124"/>
      <c r="E19" s="112"/>
      <c r="F19" s="112">
        <v>0</v>
      </c>
      <c r="G19" s="112">
        <v>0</v>
      </c>
      <c r="H19" s="112"/>
      <c r="I19" s="112">
        <f t="shared" si="0"/>
        <v>0</v>
      </c>
      <c r="J19" s="112">
        <v>0</v>
      </c>
      <c r="K19" s="112">
        <v>0</v>
      </c>
      <c r="L19" s="112"/>
      <c r="M19" s="112">
        <v>0</v>
      </c>
      <c r="N19" s="134">
        <v>0</v>
      </c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</row>
    <row r="20" spans="1:27" ht="14.25" customHeight="1">
      <c r="A20" s="263"/>
      <c r="B20" s="264"/>
      <c r="C20" s="112"/>
      <c r="D20" s="121"/>
      <c r="E20" s="112"/>
      <c r="F20" s="112">
        <v>0</v>
      </c>
      <c r="G20" s="112">
        <v>0</v>
      </c>
      <c r="H20" s="115"/>
      <c r="I20" s="112">
        <f t="shared" si="0"/>
        <v>0</v>
      </c>
      <c r="J20" s="115">
        <v>0</v>
      </c>
      <c r="K20" s="115">
        <v>0</v>
      </c>
      <c r="L20" s="115"/>
      <c r="M20" s="115">
        <v>0</v>
      </c>
      <c r="N20" s="135">
        <v>0</v>
      </c>
    </row>
    <row r="21" spans="1:27" ht="14.25" customHeight="1">
      <c r="A21" s="265"/>
      <c r="B21" s="266"/>
      <c r="C21" s="112"/>
      <c r="D21" s="125"/>
      <c r="E21" s="112"/>
      <c r="F21" s="112">
        <v>0</v>
      </c>
      <c r="G21" s="112">
        <v>0</v>
      </c>
      <c r="H21" s="115"/>
      <c r="I21" s="112">
        <f t="shared" si="0"/>
        <v>0</v>
      </c>
      <c r="J21" s="115"/>
      <c r="K21" s="115">
        <v>0</v>
      </c>
      <c r="L21" s="115"/>
      <c r="M21" s="115">
        <v>0</v>
      </c>
      <c r="N21" s="135">
        <v>0</v>
      </c>
    </row>
    <row r="22" spans="1:27" s="169" customFormat="1" ht="14.25" customHeight="1">
      <c r="A22" s="265" t="s">
        <v>27</v>
      </c>
      <c r="B22" s="266"/>
      <c r="C22" s="165">
        <v>602.54999999999995</v>
      </c>
      <c r="D22" s="125"/>
      <c r="E22" s="126"/>
      <c r="F22" s="126"/>
      <c r="G22" s="126"/>
      <c r="H22" s="126"/>
      <c r="I22" s="126"/>
      <c r="J22" s="126"/>
      <c r="K22" s="126"/>
      <c r="L22" s="126"/>
      <c r="M22" s="126"/>
      <c r="N22" s="134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</row>
    <row r="23" spans="1:27" s="169" customFormat="1" ht="33.75" customHeight="1">
      <c r="A23" s="288" t="s">
        <v>28</v>
      </c>
      <c r="B23" s="289"/>
      <c r="C23" s="166">
        <v>0</v>
      </c>
      <c r="D23" s="125"/>
      <c r="E23" s="114"/>
      <c r="F23" s="114"/>
      <c r="G23" s="114"/>
      <c r="H23" s="127"/>
      <c r="I23" s="114"/>
      <c r="J23" s="114"/>
      <c r="K23" s="114"/>
      <c r="L23" s="114"/>
      <c r="M23" s="114"/>
      <c r="N23" s="134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</row>
    <row r="24" spans="1:27" s="169" customFormat="1" ht="30" customHeight="1">
      <c r="A24" s="288" t="s">
        <v>29</v>
      </c>
      <c r="B24" s="289"/>
      <c r="C24" s="166">
        <v>0</v>
      </c>
      <c r="D24" s="111"/>
      <c r="E24" s="114"/>
      <c r="F24" s="114"/>
      <c r="G24" s="114"/>
      <c r="H24" s="127"/>
      <c r="I24" s="114"/>
      <c r="J24" s="114"/>
      <c r="K24" s="114"/>
      <c r="L24" s="114"/>
      <c r="M24" s="114"/>
      <c r="N24" s="134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</row>
    <row r="25" spans="1:27" ht="14.25" customHeight="1">
      <c r="A25" s="265"/>
      <c r="B25" s="266"/>
      <c r="C25" s="114"/>
      <c r="D25" s="111"/>
      <c r="E25" s="114"/>
      <c r="F25" s="114"/>
      <c r="G25" s="114"/>
      <c r="H25" s="127"/>
      <c r="I25" s="114"/>
      <c r="J25" s="114"/>
      <c r="K25" s="114"/>
      <c r="L25" s="114"/>
      <c r="M25" s="114"/>
      <c r="N25" s="136"/>
    </row>
    <row r="26" spans="1:27" s="169" customFormat="1">
      <c r="A26" s="282" t="s">
        <v>30</v>
      </c>
      <c r="B26" s="283"/>
      <c r="C26" s="165">
        <v>602.54999999999995</v>
      </c>
      <c r="D26" s="128" t="s">
        <v>31</v>
      </c>
      <c r="E26" s="170">
        <v>602.54999999999995</v>
      </c>
      <c r="F26" s="171">
        <v>0</v>
      </c>
      <c r="G26" s="171">
        <v>0</v>
      </c>
      <c r="H26" s="170">
        <v>602.54999999999995</v>
      </c>
      <c r="I26" s="170">
        <v>594.45000000000005</v>
      </c>
      <c r="J26" s="171">
        <v>0</v>
      </c>
      <c r="K26" s="171">
        <v>0</v>
      </c>
      <c r="L26" s="171"/>
      <c r="M26" s="171">
        <v>0</v>
      </c>
      <c r="N26" s="172">
        <v>0</v>
      </c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</row>
  </sheetData>
  <sheetProtection formatCells="0" formatColumns="0" formatRows="0"/>
  <mergeCells count="26">
    <mergeCell ref="A2:B2"/>
    <mergeCell ref="A3:N3"/>
    <mergeCell ref="A4:D4"/>
    <mergeCell ref="H7:I7"/>
    <mergeCell ref="E6:E8"/>
    <mergeCell ref="F6:F8"/>
    <mergeCell ref="A26:B26"/>
    <mergeCell ref="A9:A14"/>
    <mergeCell ref="C6:C8"/>
    <mergeCell ref="D6:D8"/>
    <mergeCell ref="A22:B22"/>
    <mergeCell ref="A23:B23"/>
    <mergeCell ref="A15:B15"/>
    <mergeCell ref="A19:B19"/>
    <mergeCell ref="A24:B24"/>
    <mergeCell ref="A25:B25"/>
    <mergeCell ref="A20:B20"/>
    <mergeCell ref="A21:B21"/>
    <mergeCell ref="N7:N8"/>
    <mergeCell ref="A6:B8"/>
    <mergeCell ref="G6:G8"/>
    <mergeCell ref="J7:J8"/>
    <mergeCell ref="K7:K8"/>
    <mergeCell ref="M7:M8"/>
    <mergeCell ref="L7:L8"/>
    <mergeCell ref="A17:B17"/>
  </mergeCells>
  <phoneticPr fontId="5" type="noConversion"/>
  <printOptions horizontalCentered="1"/>
  <pageMargins left="0" right="0" top="0.2" bottom="0.79" header="0.51" footer="0.51"/>
  <pageSetup paperSize="9" scale="85" orientation="landscape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38"/>
  <sheetViews>
    <sheetView showGridLines="0" workbookViewId="0">
      <selection activeCell="A3" sqref="A3"/>
    </sheetView>
  </sheetViews>
  <sheetFormatPr defaultRowHeight="14.25"/>
  <sheetData>
    <row r="1" spans="1:29" ht="14.25" customHeight="1">
      <c r="AC1" t="s">
        <v>159</v>
      </c>
    </row>
    <row r="2" spans="1:29" ht="20.25" customHeight="1">
      <c r="A2" s="373" t="s">
        <v>142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373"/>
      <c r="Y2" s="373"/>
      <c r="Z2" s="373"/>
      <c r="AA2" s="373"/>
      <c r="AB2" s="373"/>
      <c r="AC2" s="373"/>
    </row>
    <row r="3" spans="1:29" ht="14.25" customHeight="1">
      <c r="A3" s="390" t="s">
        <v>236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 t="s">
        <v>138</v>
      </c>
    </row>
    <row r="4" spans="1:29" ht="14.25" customHeight="1">
      <c r="A4" s="374" t="s">
        <v>96</v>
      </c>
      <c r="B4" s="376" t="s">
        <v>34</v>
      </c>
      <c r="C4" s="375" t="s">
        <v>102</v>
      </c>
      <c r="D4" s="375" t="s">
        <v>103</v>
      </c>
      <c r="E4" s="375" t="s">
        <v>104</v>
      </c>
      <c r="F4" s="375"/>
      <c r="G4" s="375"/>
      <c r="H4" s="375" t="s">
        <v>105</v>
      </c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5"/>
      <c r="Y4" s="375"/>
      <c r="Z4" s="375"/>
      <c r="AA4" s="375"/>
      <c r="AB4" s="375" t="s">
        <v>106</v>
      </c>
      <c r="AC4" s="375" t="s">
        <v>107</v>
      </c>
    </row>
    <row r="5" spans="1:29" ht="14.25" customHeight="1">
      <c r="A5" s="375"/>
      <c r="B5" s="377"/>
      <c r="C5" s="375"/>
      <c r="D5" s="375"/>
      <c r="E5" s="375" t="s">
        <v>16</v>
      </c>
      <c r="F5" s="375" t="s">
        <v>108</v>
      </c>
      <c r="G5" s="375" t="s">
        <v>139</v>
      </c>
      <c r="H5" s="375" t="s">
        <v>7</v>
      </c>
      <c r="I5" s="375" t="s">
        <v>140</v>
      </c>
      <c r="J5" s="375"/>
      <c r="K5" s="375" t="s">
        <v>19</v>
      </c>
      <c r="L5" s="375"/>
      <c r="M5" s="375"/>
      <c r="N5" s="375"/>
      <c r="O5" s="375"/>
      <c r="P5" s="375" t="s">
        <v>13</v>
      </c>
      <c r="Q5" s="375" t="s">
        <v>109</v>
      </c>
      <c r="R5" s="375"/>
      <c r="S5" s="375"/>
      <c r="T5" s="375"/>
      <c r="U5" s="375"/>
      <c r="V5" s="375"/>
      <c r="W5" s="375"/>
      <c r="X5" s="375"/>
      <c r="Y5" s="375"/>
      <c r="Z5" s="375" t="s">
        <v>91</v>
      </c>
      <c r="AA5" s="375" t="s">
        <v>92</v>
      </c>
      <c r="AB5" s="375"/>
      <c r="AC5" s="375"/>
    </row>
    <row r="6" spans="1:29" ht="14.25" customHeight="1">
      <c r="A6" s="375"/>
      <c r="B6" s="378"/>
      <c r="C6" s="375"/>
      <c r="D6" s="375"/>
      <c r="E6" s="375"/>
      <c r="F6" s="375"/>
      <c r="G6" s="375"/>
      <c r="H6" s="375"/>
      <c r="I6" s="150" t="s">
        <v>94</v>
      </c>
      <c r="J6" s="150" t="s">
        <v>93</v>
      </c>
      <c r="K6" s="150" t="s">
        <v>110</v>
      </c>
      <c r="L6" s="150" t="s">
        <v>88</v>
      </c>
      <c r="M6" s="150" t="s">
        <v>111</v>
      </c>
      <c r="N6" s="150" t="s">
        <v>112</v>
      </c>
      <c r="O6" s="150" t="s">
        <v>90</v>
      </c>
      <c r="P6" s="375"/>
      <c r="Q6" s="150" t="s">
        <v>113</v>
      </c>
      <c r="R6" s="150" t="s">
        <v>23</v>
      </c>
      <c r="S6" s="150" t="s">
        <v>89</v>
      </c>
      <c r="T6" s="150" t="s">
        <v>114</v>
      </c>
      <c r="U6" s="150" t="s">
        <v>115</v>
      </c>
      <c r="V6" s="150" t="s">
        <v>116</v>
      </c>
      <c r="W6" s="150" t="s">
        <v>117</v>
      </c>
      <c r="X6" s="150" t="s">
        <v>118</v>
      </c>
      <c r="Y6" s="150" t="s">
        <v>15</v>
      </c>
      <c r="Z6" s="375"/>
      <c r="AA6" s="375"/>
      <c r="AB6" s="375"/>
      <c r="AC6" s="375"/>
    </row>
    <row r="7" spans="1:29" ht="14.25" customHeight="1">
      <c r="A7" s="151" t="s">
        <v>141</v>
      </c>
      <c r="B7" s="151" t="s">
        <v>141</v>
      </c>
      <c r="C7" s="151" t="s">
        <v>141</v>
      </c>
      <c r="D7" s="151" t="s">
        <v>141</v>
      </c>
      <c r="E7" s="152">
        <v>1</v>
      </c>
      <c r="F7" s="153">
        <v>2</v>
      </c>
      <c r="G7" s="154">
        <v>3</v>
      </c>
      <c r="H7" s="154">
        <v>4</v>
      </c>
      <c r="I7" s="154">
        <v>5</v>
      </c>
      <c r="J7" s="154">
        <v>6</v>
      </c>
      <c r="K7" s="154">
        <v>7</v>
      </c>
      <c r="L7" s="154">
        <v>8</v>
      </c>
      <c r="M7" s="154">
        <v>9</v>
      </c>
      <c r="N7" s="154">
        <v>10</v>
      </c>
      <c r="O7" s="154">
        <v>11</v>
      </c>
      <c r="P7" s="155">
        <v>12</v>
      </c>
      <c r="Q7" s="154">
        <v>13</v>
      </c>
      <c r="R7" s="154">
        <v>14</v>
      </c>
      <c r="S7" s="154">
        <v>15</v>
      </c>
      <c r="T7" s="154">
        <v>16</v>
      </c>
      <c r="U7" s="154">
        <v>17</v>
      </c>
      <c r="V7" s="154">
        <v>18</v>
      </c>
      <c r="W7" s="154">
        <v>19</v>
      </c>
      <c r="X7" s="154">
        <v>20</v>
      </c>
      <c r="Y7" s="154">
        <v>21</v>
      </c>
      <c r="Z7" s="154">
        <v>22</v>
      </c>
      <c r="AA7" s="154">
        <v>21</v>
      </c>
      <c r="AB7" s="154" t="s">
        <v>141</v>
      </c>
      <c r="AC7" s="154" t="s">
        <v>141</v>
      </c>
    </row>
    <row r="8" spans="1:29" s="240" customFormat="1" ht="14.25" customHeight="1">
      <c r="A8" s="243" t="s">
        <v>7</v>
      </c>
      <c r="B8" s="243"/>
      <c r="C8" s="243"/>
      <c r="D8" s="243"/>
      <c r="E8" s="235">
        <v>35000</v>
      </c>
      <c r="F8" s="244">
        <v>11</v>
      </c>
      <c r="G8" s="235">
        <v>8000</v>
      </c>
      <c r="H8" s="235">
        <v>0</v>
      </c>
      <c r="I8" s="235">
        <v>0</v>
      </c>
      <c r="J8" s="235">
        <v>0</v>
      </c>
      <c r="K8" s="235">
        <v>0</v>
      </c>
      <c r="L8" s="235">
        <v>0</v>
      </c>
      <c r="M8" s="235">
        <v>0</v>
      </c>
      <c r="N8" s="235">
        <v>0</v>
      </c>
      <c r="O8" s="235">
        <v>0</v>
      </c>
      <c r="P8" s="243"/>
      <c r="Q8" s="235">
        <v>0</v>
      </c>
      <c r="R8" s="235">
        <v>0</v>
      </c>
      <c r="S8" s="235">
        <v>0</v>
      </c>
      <c r="T8" s="235">
        <v>0</v>
      </c>
      <c r="U8" s="235">
        <v>0</v>
      </c>
      <c r="V8" s="235">
        <v>0</v>
      </c>
      <c r="W8" s="235">
        <v>0</v>
      </c>
      <c r="X8" s="235">
        <v>0</v>
      </c>
      <c r="Y8" s="235">
        <v>0</v>
      </c>
      <c r="Z8" s="235">
        <v>0</v>
      </c>
      <c r="AA8" s="235">
        <v>0</v>
      </c>
      <c r="AB8" s="243"/>
      <c r="AC8" s="243"/>
    </row>
    <row r="9" spans="1:29" ht="14.25" customHeight="1">
      <c r="A9" s="243" t="s">
        <v>161</v>
      </c>
      <c r="B9" s="243"/>
      <c r="C9" s="243"/>
      <c r="D9" s="243"/>
      <c r="E9" s="235">
        <v>35000</v>
      </c>
      <c r="F9" s="244">
        <v>11</v>
      </c>
      <c r="G9" s="235">
        <v>8000</v>
      </c>
      <c r="H9" s="235">
        <v>0</v>
      </c>
      <c r="I9" s="235">
        <v>0</v>
      </c>
      <c r="J9" s="235">
        <v>0</v>
      </c>
      <c r="K9" s="235">
        <v>0</v>
      </c>
      <c r="L9" s="235">
        <v>0</v>
      </c>
      <c r="M9" s="235">
        <v>0</v>
      </c>
      <c r="N9" s="235">
        <v>0</v>
      </c>
      <c r="O9" s="235">
        <v>0</v>
      </c>
      <c r="P9" s="243"/>
      <c r="Q9" s="235">
        <v>0</v>
      </c>
      <c r="R9" s="235">
        <v>0</v>
      </c>
      <c r="S9" s="235">
        <v>0</v>
      </c>
      <c r="T9" s="235">
        <v>0</v>
      </c>
      <c r="U9" s="235">
        <v>0</v>
      </c>
      <c r="V9" s="235">
        <v>0</v>
      </c>
      <c r="W9" s="235">
        <v>0</v>
      </c>
      <c r="X9" s="235">
        <v>0</v>
      </c>
      <c r="Y9" s="235">
        <v>0</v>
      </c>
      <c r="Z9" s="235">
        <v>0</v>
      </c>
      <c r="AA9" s="235">
        <v>0</v>
      </c>
      <c r="AB9" s="243"/>
      <c r="AC9" s="243"/>
    </row>
    <row r="10" spans="1:29" ht="14.25" customHeight="1">
      <c r="A10" s="243" t="s">
        <v>162</v>
      </c>
      <c r="B10" s="243" t="s">
        <v>163</v>
      </c>
      <c r="C10" s="243" t="s">
        <v>228</v>
      </c>
      <c r="D10" s="243" t="s">
        <v>229</v>
      </c>
      <c r="E10" s="235">
        <v>23400</v>
      </c>
      <c r="F10" s="244">
        <v>6</v>
      </c>
      <c r="G10" s="235">
        <v>3900</v>
      </c>
      <c r="H10" s="235">
        <v>0</v>
      </c>
      <c r="I10" s="235">
        <v>0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43" t="s">
        <v>230</v>
      </c>
      <c r="Q10" s="235">
        <v>0</v>
      </c>
      <c r="R10" s="235">
        <v>0</v>
      </c>
      <c r="S10" s="235">
        <v>0</v>
      </c>
      <c r="T10" s="235">
        <v>0</v>
      </c>
      <c r="U10" s="235">
        <v>0</v>
      </c>
      <c r="V10" s="235">
        <v>0</v>
      </c>
      <c r="W10" s="235">
        <v>0</v>
      </c>
      <c r="X10" s="235">
        <v>0</v>
      </c>
      <c r="Y10" s="235">
        <v>0</v>
      </c>
      <c r="Z10" s="235">
        <v>0</v>
      </c>
      <c r="AA10" s="235">
        <v>0</v>
      </c>
      <c r="AB10" s="243"/>
      <c r="AC10" s="243"/>
    </row>
    <row r="11" spans="1:29" ht="14.25" customHeight="1">
      <c r="A11" s="243" t="s">
        <v>162</v>
      </c>
      <c r="B11" s="243" t="s">
        <v>163</v>
      </c>
      <c r="C11" s="243" t="s">
        <v>228</v>
      </c>
      <c r="D11" s="243" t="s">
        <v>231</v>
      </c>
      <c r="E11" s="235">
        <v>1600</v>
      </c>
      <c r="F11" s="244">
        <v>1</v>
      </c>
      <c r="G11" s="235">
        <v>1600</v>
      </c>
      <c r="H11" s="235">
        <v>0</v>
      </c>
      <c r="I11" s="235">
        <v>0</v>
      </c>
      <c r="J11" s="235">
        <v>0</v>
      </c>
      <c r="K11" s="235">
        <v>0</v>
      </c>
      <c r="L11" s="235">
        <v>0</v>
      </c>
      <c r="M11" s="235">
        <v>0</v>
      </c>
      <c r="N11" s="235">
        <v>0</v>
      </c>
      <c r="O11" s="235">
        <v>0</v>
      </c>
      <c r="P11" s="243" t="s">
        <v>230</v>
      </c>
      <c r="Q11" s="235">
        <v>0</v>
      </c>
      <c r="R11" s="235">
        <v>0</v>
      </c>
      <c r="S11" s="235">
        <v>0</v>
      </c>
      <c r="T11" s="235">
        <v>0</v>
      </c>
      <c r="U11" s="235">
        <v>0</v>
      </c>
      <c r="V11" s="235">
        <v>0</v>
      </c>
      <c r="W11" s="235">
        <v>0</v>
      </c>
      <c r="X11" s="235">
        <v>0</v>
      </c>
      <c r="Y11" s="235">
        <v>0</v>
      </c>
      <c r="Z11" s="235">
        <v>0</v>
      </c>
      <c r="AA11" s="235">
        <v>0</v>
      </c>
      <c r="AB11" s="243"/>
      <c r="AC11" s="243"/>
    </row>
    <row r="12" spans="1:29" ht="14.25" customHeight="1">
      <c r="A12" s="243" t="s">
        <v>162</v>
      </c>
      <c r="B12" s="243" t="s">
        <v>163</v>
      </c>
      <c r="C12" s="243" t="s">
        <v>228</v>
      </c>
      <c r="D12" s="243" t="s">
        <v>232</v>
      </c>
      <c r="E12" s="235">
        <v>10000</v>
      </c>
      <c r="F12" s="244">
        <v>4</v>
      </c>
      <c r="G12" s="235">
        <v>2500</v>
      </c>
      <c r="H12" s="235">
        <v>0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43" t="s">
        <v>230</v>
      </c>
      <c r="Q12" s="235">
        <v>0</v>
      </c>
      <c r="R12" s="235">
        <v>0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0</v>
      </c>
      <c r="Z12" s="235">
        <v>0</v>
      </c>
      <c r="AA12" s="235">
        <v>0</v>
      </c>
      <c r="AB12" s="243"/>
      <c r="AC12" s="243"/>
    </row>
    <row r="13" spans="1:29">
      <c r="A13" s="156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</row>
    <row r="14" spans="1:29">
      <c r="A14" s="156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</row>
    <row r="15" spans="1:29">
      <c r="A15" s="156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</row>
    <row r="16" spans="1:29">
      <c r="A16" s="156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</row>
    <row r="17" spans="1:29">
      <c r="A17" s="156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</row>
    <row r="18" spans="1:29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</row>
    <row r="19" spans="1:29">
      <c r="A19" s="156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</row>
    <row r="20" spans="1:29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</row>
    <row r="21" spans="1:29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</row>
    <row r="22" spans="1:29">
      <c r="A22" s="156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</row>
    <row r="23" spans="1:29">
      <c r="A23" s="156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</row>
    <row r="24" spans="1:29">
      <c r="A24" s="156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</row>
    <row r="25" spans="1:29">
      <c r="A25" s="156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</row>
    <row r="26" spans="1:29">
      <c r="A26" s="156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</row>
    <row r="27" spans="1:29">
      <c r="A27" s="156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</row>
    <row r="28" spans="1:29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</row>
    <row r="29" spans="1:29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</row>
    <row r="30" spans="1:29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</row>
    <row r="31" spans="1:29">
      <c r="A31" s="156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</row>
    <row r="32" spans="1:29">
      <c r="A32" s="156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</row>
    <row r="33" spans="1:29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</row>
    <row r="34" spans="1:29">
      <c r="A34" s="156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</row>
    <row r="35" spans="1:29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</row>
    <row r="36" spans="1:29">
      <c r="A36" s="156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</row>
    <row r="37" spans="1:29">
      <c r="A37" s="156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</row>
    <row r="38" spans="1:29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</sheetData>
  <sheetProtection formatCells="0" formatColumns="0" formatRows="0"/>
  <mergeCells count="19">
    <mergeCell ref="I5:J5"/>
    <mergeCell ref="K5:O5"/>
    <mergeCell ref="P5:P6"/>
    <mergeCell ref="A2:AC2"/>
    <mergeCell ref="A4:A6"/>
    <mergeCell ref="B4:B6"/>
    <mergeCell ref="C4:C6"/>
    <mergeCell ref="D4:D6"/>
    <mergeCell ref="E4:G4"/>
    <mergeCell ref="H4:AA4"/>
    <mergeCell ref="AB4:AB6"/>
    <mergeCell ref="AC4:AC6"/>
    <mergeCell ref="E5:E6"/>
    <mergeCell ref="Q5:Y5"/>
    <mergeCell ref="Z5:Z6"/>
    <mergeCell ref="AA5:AA6"/>
    <mergeCell ref="F5:F6"/>
    <mergeCell ref="G5:G6"/>
    <mergeCell ref="H5:H6"/>
  </mergeCells>
  <phoneticPr fontId="5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activeCell="H24" sqref="H24"/>
    </sheetView>
  </sheetViews>
  <sheetFormatPr defaultRowHeight="14.25"/>
  <sheetData>
    <row r="1" spans="1:7">
      <c r="A1" s="394"/>
      <c r="B1" s="395"/>
      <c r="C1" s="395"/>
      <c r="D1" s="399"/>
      <c r="E1" s="395"/>
      <c r="F1" s="395"/>
      <c r="G1" s="400"/>
    </row>
    <row r="2" spans="1:7" ht="20.25">
      <c r="A2" s="396" t="s">
        <v>233</v>
      </c>
      <c r="B2" s="397"/>
      <c r="C2" s="397"/>
      <c r="D2" s="397"/>
      <c r="E2" s="397"/>
      <c r="F2" s="397"/>
      <c r="G2" s="397"/>
    </row>
    <row r="3" spans="1:7">
      <c r="A3" s="401" t="s">
        <v>237</v>
      </c>
      <c r="B3" s="398"/>
      <c r="C3" s="398"/>
      <c r="D3" s="398"/>
      <c r="E3" s="398"/>
      <c r="F3" s="386" t="s">
        <v>1</v>
      </c>
      <c r="G3" s="386"/>
    </row>
    <row r="4" spans="1:7">
      <c r="A4" s="385" t="s">
        <v>234</v>
      </c>
      <c r="B4" s="384" t="s">
        <v>19</v>
      </c>
      <c r="C4" s="383"/>
      <c r="D4" s="382"/>
      <c r="E4" s="384" t="s">
        <v>235</v>
      </c>
      <c r="F4" s="383"/>
      <c r="G4" s="382"/>
    </row>
    <row r="5" spans="1:7" ht="28.5">
      <c r="A5" s="385"/>
      <c r="B5" s="391" t="s">
        <v>7</v>
      </c>
      <c r="C5" s="392" t="s">
        <v>11</v>
      </c>
      <c r="D5" s="392" t="s">
        <v>13</v>
      </c>
      <c r="E5" s="381" t="s">
        <v>42</v>
      </c>
      <c r="F5" s="380"/>
      <c r="G5" s="379"/>
    </row>
    <row r="6" spans="1:7">
      <c r="A6" s="402"/>
      <c r="B6" s="404"/>
      <c r="C6" s="403"/>
      <c r="D6" s="403"/>
      <c r="E6" s="389"/>
      <c r="F6" s="388"/>
      <c r="G6" s="387"/>
    </row>
    <row r="7" spans="1:7">
      <c r="A7" s="402"/>
      <c r="B7" s="404"/>
      <c r="C7" s="403"/>
      <c r="D7" s="403"/>
      <c r="E7" s="389"/>
      <c r="F7" s="388"/>
      <c r="G7" s="387"/>
    </row>
    <row r="8" spans="1:7">
      <c r="A8" s="402"/>
      <c r="B8" s="404"/>
      <c r="C8" s="403"/>
      <c r="D8" s="403"/>
      <c r="E8" s="389"/>
      <c r="F8" s="388"/>
      <c r="G8" s="387"/>
    </row>
    <row r="9" spans="1:7">
      <c r="A9" s="393"/>
      <c r="B9" s="393"/>
      <c r="C9" s="393"/>
      <c r="D9" s="393"/>
      <c r="E9" s="393"/>
      <c r="F9" s="393"/>
      <c r="G9" s="393"/>
    </row>
    <row r="10" spans="1:7">
      <c r="A10" s="393"/>
      <c r="B10" s="393"/>
      <c r="C10" s="393"/>
      <c r="D10" s="393"/>
      <c r="E10" s="393"/>
      <c r="F10" s="393"/>
      <c r="G10" s="393"/>
    </row>
  </sheetData>
  <mergeCells count="8">
    <mergeCell ref="E7:G7"/>
    <mergeCell ref="E8:G8"/>
    <mergeCell ref="F3:G3"/>
    <mergeCell ref="A4:A5"/>
    <mergeCell ref="B4:D4"/>
    <mergeCell ref="E4:G4"/>
    <mergeCell ref="E5:G5"/>
    <mergeCell ref="E6:G6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152"/>
  <sheetViews>
    <sheetView showGridLines="0" showZeros="0" workbookViewId="0"/>
  </sheetViews>
  <sheetFormatPr defaultColWidth="7.25" defaultRowHeight="11.25" outlineLevelRow="2"/>
  <cols>
    <col min="1" max="1" width="8.125" style="70" customWidth="1"/>
    <col min="2" max="2" width="15.75" style="70" customWidth="1"/>
    <col min="3" max="3" width="11.875" style="70" customWidth="1"/>
    <col min="4" max="4" width="23.5" style="71" customWidth="1"/>
    <col min="5" max="5" width="13.5" style="70" customWidth="1"/>
    <col min="6" max="6" width="14.25" style="72" customWidth="1"/>
    <col min="7" max="8" width="10.5" style="70" customWidth="1"/>
    <col min="9" max="9" width="9.875" style="70" customWidth="1"/>
    <col min="10" max="13" width="10.5" style="70" customWidth="1"/>
    <col min="14" max="14" width="11.125" style="70" customWidth="1"/>
    <col min="15" max="15" width="8.125" style="70" customWidth="1"/>
    <col min="16" max="16" width="8" style="70" customWidth="1"/>
    <col min="17" max="17" width="9.875" style="70" customWidth="1"/>
    <col min="18" max="18" width="7.25" style="70" customWidth="1"/>
    <col min="19" max="19" width="9.625" style="70" customWidth="1"/>
    <col min="20" max="252" width="7.25" style="70" customWidth="1"/>
    <col min="253" max="16384" width="7.25" style="70"/>
  </cols>
  <sheetData>
    <row r="1" spans="1:252" ht="25.5" customHeight="1">
      <c r="A1" s="73"/>
      <c r="B1" s="73"/>
      <c r="C1" s="74"/>
      <c r="D1" s="75"/>
      <c r="E1" s="76"/>
      <c r="F1" s="77"/>
      <c r="G1" s="78"/>
      <c r="H1" s="78"/>
      <c r="I1" s="78"/>
      <c r="J1" s="78"/>
      <c r="K1" s="78"/>
      <c r="S1" s="96" t="s">
        <v>32</v>
      </c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ht="25.5" customHeight="1">
      <c r="C2" s="305" t="s">
        <v>126</v>
      </c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ht="25.5" customHeight="1">
      <c r="A3" s="181" t="s">
        <v>170</v>
      </c>
      <c r="C3" s="306"/>
      <c r="D3" s="307"/>
      <c r="F3" s="79"/>
      <c r="G3" s="78"/>
      <c r="H3" s="78"/>
      <c r="I3" s="78"/>
      <c r="J3" s="78"/>
      <c r="K3" s="78"/>
      <c r="S3" s="97" t="s">
        <v>1</v>
      </c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ht="23.25" customHeight="1">
      <c r="A4" s="309" t="s">
        <v>33</v>
      </c>
      <c r="B4" s="309" t="s">
        <v>34</v>
      </c>
      <c r="C4" s="310" t="s">
        <v>35</v>
      </c>
      <c r="D4" s="312" t="s">
        <v>36</v>
      </c>
      <c r="E4" s="313" t="s">
        <v>37</v>
      </c>
      <c r="F4" s="308" t="s">
        <v>11</v>
      </c>
      <c r="G4" s="308"/>
      <c r="H4" s="308"/>
      <c r="I4" s="308"/>
      <c r="J4" s="308"/>
      <c r="K4" s="314" t="s">
        <v>12</v>
      </c>
      <c r="L4" s="301" t="s">
        <v>13</v>
      </c>
      <c r="M4" s="301" t="s">
        <v>144</v>
      </c>
      <c r="N4" s="301" t="s">
        <v>14</v>
      </c>
      <c r="O4" s="301" t="s">
        <v>38</v>
      </c>
      <c r="P4" s="301" t="s">
        <v>39</v>
      </c>
      <c r="Q4" s="301" t="s">
        <v>9</v>
      </c>
      <c r="R4" s="301" t="s">
        <v>8</v>
      </c>
      <c r="S4" s="303" t="s">
        <v>15</v>
      </c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</row>
    <row r="5" spans="1:252" ht="35.1" customHeight="1">
      <c r="A5" s="309"/>
      <c r="B5" s="309"/>
      <c r="C5" s="311"/>
      <c r="D5" s="312"/>
      <c r="E5" s="313"/>
      <c r="F5" s="80" t="s">
        <v>19</v>
      </c>
      <c r="G5" s="81" t="s">
        <v>40</v>
      </c>
      <c r="H5" s="81" t="s">
        <v>23</v>
      </c>
      <c r="I5" s="95" t="s">
        <v>41</v>
      </c>
      <c r="J5" s="81" t="s">
        <v>26</v>
      </c>
      <c r="K5" s="315"/>
      <c r="L5" s="302"/>
      <c r="M5" s="302"/>
      <c r="N5" s="302"/>
      <c r="O5" s="302"/>
      <c r="P5" s="302"/>
      <c r="Q5" s="302"/>
      <c r="R5" s="302"/>
      <c r="S5" s="304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</row>
    <row r="6" spans="1:252" s="68" customFormat="1" ht="21.95" customHeight="1">
      <c r="A6" s="82" t="s">
        <v>42</v>
      </c>
      <c r="B6" s="82" t="s">
        <v>42</v>
      </c>
      <c r="C6" s="83" t="s">
        <v>42</v>
      </c>
      <c r="D6" s="82" t="s">
        <v>42</v>
      </c>
      <c r="E6" s="84">
        <v>1</v>
      </c>
      <c r="F6" s="84">
        <v>2</v>
      </c>
      <c r="G6" s="84">
        <v>3</v>
      </c>
      <c r="H6" s="84">
        <v>4</v>
      </c>
      <c r="I6" s="84">
        <v>5</v>
      </c>
      <c r="J6" s="84">
        <v>6</v>
      </c>
      <c r="K6" s="84">
        <v>7</v>
      </c>
      <c r="L6" s="84">
        <v>8</v>
      </c>
      <c r="M6" s="84"/>
      <c r="N6" s="84">
        <v>9</v>
      </c>
      <c r="O6" s="84">
        <v>10</v>
      </c>
      <c r="P6" s="84">
        <v>11</v>
      </c>
      <c r="Q6" s="84">
        <v>12</v>
      </c>
      <c r="R6" s="84">
        <v>13</v>
      </c>
      <c r="S6" s="84">
        <v>14</v>
      </c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8"/>
      <c r="HT6" s="98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F6" s="98"/>
      <c r="IG6" s="98"/>
      <c r="IH6" s="98"/>
      <c r="II6" s="98"/>
      <c r="IJ6" s="98"/>
      <c r="IK6" s="98"/>
      <c r="IL6" s="98"/>
      <c r="IM6" s="98"/>
      <c r="IN6" s="98"/>
      <c r="IO6" s="98"/>
      <c r="IP6" s="98"/>
      <c r="IQ6" s="98"/>
      <c r="IR6" s="98"/>
    </row>
    <row r="7" spans="1:252" s="180" customFormat="1" ht="21.95" customHeight="1" outlineLevel="2">
      <c r="A7" s="173" t="s">
        <v>7</v>
      </c>
      <c r="B7" s="173"/>
      <c r="C7" s="174"/>
      <c r="D7" s="175"/>
      <c r="E7" s="176">
        <v>602.54999999999995</v>
      </c>
      <c r="F7" s="177">
        <v>594.45000000000005</v>
      </c>
      <c r="G7" s="140">
        <v>5.0999999999999996</v>
      </c>
      <c r="H7" s="140">
        <v>0</v>
      </c>
      <c r="I7" s="140">
        <v>0</v>
      </c>
      <c r="J7" s="178">
        <v>3</v>
      </c>
      <c r="K7" s="140">
        <v>0</v>
      </c>
      <c r="L7" s="140">
        <v>0</v>
      </c>
      <c r="M7" s="140"/>
      <c r="N7" s="179"/>
      <c r="O7" s="140">
        <v>0</v>
      </c>
      <c r="P7" s="140">
        <v>0</v>
      </c>
      <c r="Q7" s="140">
        <v>0</v>
      </c>
      <c r="R7" s="140">
        <v>0</v>
      </c>
      <c r="S7" s="140"/>
    </row>
    <row r="8" spans="1:252" s="69" customFormat="1" ht="21.95" customHeight="1" outlineLevel="2">
      <c r="A8" s="173" t="s">
        <v>161</v>
      </c>
      <c r="B8" s="173"/>
      <c r="C8" s="174"/>
      <c r="D8" s="175"/>
      <c r="E8" s="176">
        <v>602.54999999999995</v>
      </c>
      <c r="F8" s="177">
        <v>594.45000000000005</v>
      </c>
      <c r="G8" s="140">
        <v>5.0999999999999996</v>
      </c>
      <c r="H8" s="140">
        <v>0</v>
      </c>
      <c r="I8" s="140">
        <v>0</v>
      </c>
      <c r="J8" s="178">
        <v>3</v>
      </c>
      <c r="K8" s="140">
        <v>0</v>
      </c>
      <c r="L8" s="140">
        <v>0</v>
      </c>
      <c r="M8" s="89"/>
      <c r="N8" s="89"/>
      <c r="O8" s="140">
        <v>0</v>
      </c>
      <c r="P8" s="140">
        <v>0</v>
      </c>
      <c r="Q8" s="140">
        <v>0</v>
      </c>
      <c r="R8" s="140">
        <v>0</v>
      </c>
      <c r="S8" s="89"/>
    </row>
    <row r="9" spans="1:252" s="69" customFormat="1" ht="21.95" customHeight="1" outlineLevel="2">
      <c r="A9" s="173" t="s">
        <v>162</v>
      </c>
      <c r="B9" s="173" t="s">
        <v>163</v>
      </c>
      <c r="C9" s="174">
        <v>2080502</v>
      </c>
      <c r="D9" s="175" t="s">
        <v>164</v>
      </c>
      <c r="E9" s="176">
        <v>2.52</v>
      </c>
      <c r="F9" s="177">
        <v>2.52</v>
      </c>
      <c r="G9" s="140">
        <v>0</v>
      </c>
      <c r="H9" s="140">
        <v>0</v>
      </c>
      <c r="I9" s="140">
        <v>0</v>
      </c>
      <c r="J9" s="178">
        <v>0</v>
      </c>
      <c r="K9" s="140">
        <v>0</v>
      </c>
      <c r="L9" s="140">
        <v>0</v>
      </c>
      <c r="M9" s="89"/>
      <c r="N9" s="89"/>
      <c r="O9" s="140">
        <v>0</v>
      </c>
      <c r="P9" s="140">
        <v>0</v>
      </c>
      <c r="Q9" s="140">
        <v>0</v>
      </c>
      <c r="R9" s="140">
        <v>0</v>
      </c>
      <c r="S9" s="89"/>
    </row>
    <row r="10" spans="1:252" s="69" customFormat="1" ht="21.95" customHeight="1" outlineLevel="2">
      <c r="A10" s="173" t="s">
        <v>162</v>
      </c>
      <c r="B10" s="173" t="s">
        <v>163</v>
      </c>
      <c r="C10" s="174">
        <v>2080505</v>
      </c>
      <c r="D10" s="175" t="s">
        <v>165</v>
      </c>
      <c r="E10" s="176">
        <v>69.52</v>
      </c>
      <c r="F10" s="177">
        <v>69.52</v>
      </c>
      <c r="G10" s="140">
        <v>0</v>
      </c>
      <c r="H10" s="140">
        <v>0</v>
      </c>
      <c r="I10" s="140">
        <v>0</v>
      </c>
      <c r="J10" s="178">
        <v>0</v>
      </c>
      <c r="K10" s="140">
        <v>0</v>
      </c>
      <c r="L10" s="140">
        <v>0</v>
      </c>
      <c r="M10" s="89"/>
      <c r="N10" s="89"/>
      <c r="O10" s="140">
        <v>0</v>
      </c>
      <c r="P10" s="140">
        <v>0</v>
      </c>
      <c r="Q10" s="140">
        <v>0</v>
      </c>
      <c r="R10" s="140">
        <v>0</v>
      </c>
      <c r="S10" s="89"/>
    </row>
    <row r="11" spans="1:252" s="69" customFormat="1" ht="21.95" customHeight="1" outlineLevel="2">
      <c r="A11" s="173" t="s">
        <v>162</v>
      </c>
      <c r="B11" s="173" t="s">
        <v>163</v>
      </c>
      <c r="C11" s="174">
        <v>2101102</v>
      </c>
      <c r="D11" s="175" t="s">
        <v>166</v>
      </c>
      <c r="E11" s="176">
        <v>26.27</v>
      </c>
      <c r="F11" s="177">
        <v>26.27</v>
      </c>
      <c r="G11" s="140">
        <v>0</v>
      </c>
      <c r="H11" s="140">
        <v>0</v>
      </c>
      <c r="I11" s="140">
        <v>0</v>
      </c>
      <c r="J11" s="178">
        <v>0</v>
      </c>
      <c r="K11" s="140">
        <v>0</v>
      </c>
      <c r="L11" s="140">
        <v>0</v>
      </c>
      <c r="M11" s="89"/>
      <c r="N11" s="89"/>
      <c r="O11" s="140">
        <v>0</v>
      </c>
      <c r="P11" s="140">
        <v>0</v>
      </c>
      <c r="Q11" s="140">
        <v>0</v>
      </c>
      <c r="R11" s="140">
        <v>0</v>
      </c>
      <c r="S11" s="89"/>
    </row>
    <row r="12" spans="1:252" s="69" customFormat="1" ht="21.95" customHeight="1" outlineLevel="2">
      <c r="A12" s="173" t="s">
        <v>162</v>
      </c>
      <c r="B12" s="173" t="s">
        <v>163</v>
      </c>
      <c r="C12" s="174">
        <v>2120101</v>
      </c>
      <c r="D12" s="175" t="s">
        <v>167</v>
      </c>
      <c r="E12" s="176">
        <v>455.34</v>
      </c>
      <c r="F12" s="177">
        <v>455.34</v>
      </c>
      <c r="G12" s="140">
        <v>0</v>
      </c>
      <c r="H12" s="140">
        <v>0</v>
      </c>
      <c r="I12" s="140">
        <v>0</v>
      </c>
      <c r="J12" s="178">
        <v>0</v>
      </c>
      <c r="K12" s="140">
        <v>0</v>
      </c>
      <c r="L12" s="140">
        <v>0</v>
      </c>
      <c r="M12" s="89"/>
      <c r="N12" s="89"/>
      <c r="O12" s="140">
        <v>0</v>
      </c>
      <c r="P12" s="140">
        <v>0</v>
      </c>
      <c r="Q12" s="140">
        <v>0</v>
      </c>
      <c r="R12" s="140">
        <v>0</v>
      </c>
      <c r="S12" s="89"/>
    </row>
    <row r="13" spans="1:252" s="69" customFormat="1" ht="21.95" customHeight="1" outlineLevel="2">
      <c r="A13" s="173" t="s">
        <v>162</v>
      </c>
      <c r="B13" s="173" t="s">
        <v>163</v>
      </c>
      <c r="C13" s="174">
        <v>2120102</v>
      </c>
      <c r="D13" s="175" t="s">
        <v>168</v>
      </c>
      <c r="E13" s="176">
        <v>8.1</v>
      </c>
      <c r="F13" s="177">
        <v>0</v>
      </c>
      <c r="G13" s="140">
        <v>5.0999999999999996</v>
      </c>
      <c r="H13" s="140">
        <v>0</v>
      </c>
      <c r="I13" s="140">
        <v>0</v>
      </c>
      <c r="J13" s="178">
        <v>3</v>
      </c>
      <c r="K13" s="140">
        <v>0</v>
      </c>
      <c r="L13" s="140">
        <v>0</v>
      </c>
      <c r="M13" s="89"/>
      <c r="N13" s="89"/>
      <c r="O13" s="140">
        <v>0</v>
      </c>
      <c r="P13" s="140">
        <v>0</v>
      </c>
      <c r="Q13" s="140">
        <v>0</v>
      </c>
      <c r="R13" s="140">
        <v>0</v>
      </c>
      <c r="S13" s="89"/>
    </row>
    <row r="14" spans="1:252" s="69" customFormat="1" ht="21.95" customHeight="1" outlineLevel="2">
      <c r="A14" s="173" t="s">
        <v>162</v>
      </c>
      <c r="B14" s="173" t="s">
        <v>163</v>
      </c>
      <c r="C14" s="174">
        <v>2210201</v>
      </c>
      <c r="D14" s="175" t="s">
        <v>169</v>
      </c>
      <c r="E14" s="176">
        <v>40.799999999999997</v>
      </c>
      <c r="F14" s="177">
        <v>40.799999999999997</v>
      </c>
      <c r="G14" s="140">
        <v>0</v>
      </c>
      <c r="H14" s="140">
        <v>0</v>
      </c>
      <c r="I14" s="140">
        <v>0</v>
      </c>
      <c r="J14" s="178">
        <v>0</v>
      </c>
      <c r="K14" s="140">
        <v>0</v>
      </c>
      <c r="L14" s="140">
        <v>0</v>
      </c>
      <c r="M14" s="89"/>
      <c r="N14" s="89"/>
      <c r="O14" s="140">
        <v>0</v>
      </c>
      <c r="P14" s="140">
        <v>0</v>
      </c>
      <c r="Q14" s="140">
        <v>0</v>
      </c>
      <c r="R14" s="140">
        <v>0</v>
      </c>
      <c r="S14" s="89"/>
    </row>
    <row r="15" spans="1:252" s="69" customFormat="1" ht="21.95" customHeight="1" outlineLevel="2">
      <c r="A15" s="91"/>
      <c r="B15" s="91"/>
      <c r="C15" s="92"/>
      <c r="D15" s="91"/>
      <c r="E15" s="87"/>
      <c r="F15" s="88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</row>
    <row r="16" spans="1:252" s="69" customFormat="1" ht="21.95" customHeight="1" outlineLevel="2">
      <c r="A16" s="91"/>
      <c r="B16" s="91"/>
      <c r="C16" s="92"/>
      <c r="D16" s="91"/>
      <c r="E16" s="87"/>
      <c r="F16" s="88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</row>
    <row r="17" spans="1:19" s="69" customFormat="1" ht="21.95" customHeight="1" outlineLevel="2">
      <c r="A17" s="85"/>
      <c r="B17" s="85"/>
      <c r="C17" s="86"/>
      <c r="D17" s="90"/>
      <c r="E17" s="87"/>
      <c r="F17" s="88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</row>
    <row r="18" spans="1:19" s="69" customFormat="1" ht="21.95" customHeight="1" outlineLevel="2">
      <c r="A18" s="85"/>
      <c r="B18" s="85"/>
      <c r="C18" s="86"/>
      <c r="D18" s="90"/>
      <c r="E18" s="87"/>
      <c r="F18" s="88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</row>
    <row r="19" spans="1:19" s="69" customFormat="1" ht="21.95" customHeight="1" outlineLevel="2">
      <c r="A19" s="85"/>
      <c r="B19" s="85"/>
      <c r="C19" s="86"/>
      <c r="D19" s="90"/>
      <c r="E19" s="87"/>
      <c r="F19" s="88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</row>
    <row r="20" spans="1:19" s="69" customFormat="1" ht="21.95" customHeight="1" outlineLevel="2">
      <c r="A20" s="85"/>
      <c r="B20" s="85"/>
      <c r="C20" s="86"/>
      <c r="D20" s="90"/>
      <c r="E20" s="87"/>
      <c r="F20" s="88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</row>
    <row r="21" spans="1:19" s="69" customFormat="1" ht="21.95" customHeight="1" outlineLevel="2">
      <c r="A21" s="85"/>
      <c r="B21" s="85"/>
      <c r="C21" s="86"/>
      <c r="D21" s="90"/>
      <c r="E21" s="87"/>
      <c r="F21" s="88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</row>
    <row r="22" spans="1:19" s="69" customFormat="1" ht="21.95" customHeight="1" outlineLevel="2">
      <c r="A22" s="85"/>
      <c r="B22" s="85"/>
      <c r="C22" s="86"/>
      <c r="D22" s="90"/>
      <c r="E22" s="87"/>
      <c r="F22" s="88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</row>
    <row r="23" spans="1:19" s="69" customFormat="1" ht="21.95" customHeight="1" outlineLevel="2">
      <c r="A23" s="85"/>
      <c r="B23" s="85"/>
      <c r="C23" s="86"/>
      <c r="D23" s="93"/>
      <c r="E23" s="87"/>
      <c r="F23" s="88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</row>
    <row r="24" spans="1:19" s="69" customFormat="1" ht="21.95" customHeight="1" outlineLevel="2">
      <c r="A24" s="85"/>
      <c r="B24" s="85"/>
      <c r="C24" s="86"/>
      <c r="D24" s="90"/>
      <c r="E24" s="87"/>
      <c r="F24" s="88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</row>
    <row r="25" spans="1:19" s="69" customFormat="1" ht="21.95" customHeight="1" outlineLevel="1">
      <c r="A25" s="94"/>
      <c r="B25" s="85"/>
      <c r="C25" s="86"/>
      <c r="D25" s="90"/>
      <c r="E25" s="87"/>
      <c r="F25" s="88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</row>
    <row r="26" spans="1:19" outlineLevel="1"/>
    <row r="27" spans="1:19" outlineLevel="1"/>
    <row r="28" spans="1:19" outlineLevel="1"/>
    <row r="29" spans="1:19" outlineLevel="1"/>
    <row r="30" spans="1:19" outlineLevel="1"/>
    <row r="31" spans="1:19" outlineLevel="1"/>
    <row r="32" spans="1:19" outlineLevel="1"/>
    <row r="33" outlineLevel="1"/>
    <row r="34" outlineLevel="1"/>
    <row r="35" outlineLevel="1"/>
    <row r="36" outlineLevel="1"/>
    <row r="37" outlineLevel="1"/>
    <row r="38" outlineLevel="1"/>
    <row r="39" outlineLevel="1"/>
    <row r="40" outlineLevel="1"/>
    <row r="41" outlineLevel="1"/>
    <row r="42" outlineLevel="1"/>
    <row r="43" outlineLevel="1"/>
    <row r="44" outlineLevel="1"/>
    <row r="45" outlineLevel="1"/>
    <row r="46" outlineLevel="1"/>
    <row r="47" outlineLevel="1"/>
    <row r="48" outlineLevel="1"/>
    <row r="49" outlineLevel="1"/>
    <row r="50" outlineLevel="1"/>
    <row r="51" outlineLevel="1"/>
    <row r="52" outlineLevel="1"/>
    <row r="53" outlineLevel="1"/>
    <row r="54" outlineLevel="1"/>
    <row r="55" outlineLevel="1"/>
    <row r="56" outlineLevel="1"/>
    <row r="57" outlineLevel="1"/>
    <row r="58" outlineLevel="1"/>
    <row r="59" outlineLevel="1"/>
    <row r="60" outlineLevel="1"/>
    <row r="61" outlineLevel="1"/>
    <row r="62" outlineLevel="1"/>
    <row r="63" outlineLevel="1"/>
    <row r="64" outlineLevel="1"/>
    <row r="65" outlineLevel="1"/>
    <row r="66" outlineLevel="1"/>
    <row r="67" outlineLevel="1"/>
    <row r="68" outlineLevel="1"/>
    <row r="69" outlineLevel="1"/>
    <row r="70" outlineLevel="1"/>
    <row r="71" outlineLevel="1"/>
    <row r="72" outlineLevel="1"/>
    <row r="73" outlineLevel="1"/>
    <row r="74" outlineLevel="1"/>
    <row r="75" outlineLevel="1"/>
    <row r="76" outlineLevel="1"/>
    <row r="77" outlineLevel="1"/>
    <row r="78" outlineLevel="1"/>
    <row r="79" outlineLevel="1"/>
    <row r="80" outlineLevel="1"/>
    <row r="81" outlineLevel="1"/>
    <row r="82" outlineLevel="1"/>
    <row r="83" outlineLevel="1"/>
    <row r="84" outlineLevel="1"/>
    <row r="85" outlineLevel="1"/>
    <row r="86" outlineLevel="1"/>
    <row r="87" outlineLevel="1"/>
    <row r="88" outlineLevel="1"/>
    <row r="89" outlineLevel="1"/>
    <row r="90" outlineLevel="1"/>
    <row r="91" outlineLevel="1"/>
    <row r="92" outlineLevel="1"/>
    <row r="93" outlineLevel="1"/>
    <row r="94" outlineLevel="1"/>
    <row r="95" outlineLevel="1"/>
    <row r="96" outlineLevel="1"/>
    <row r="97" outlineLevel="1"/>
    <row r="98" outlineLevel="1"/>
    <row r="99" outlineLevel="1"/>
    <row r="100" outlineLevel="1"/>
    <row r="101" outlineLevel="1"/>
    <row r="102" outlineLevel="1"/>
    <row r="103" outlineLevel="1"/>
    <row r="104" outlineLevel="1"/>
    <row r="105" outlineLevel="1"/>
    <row r="106" outlineLevel="1"/>
    <row r="107" outlineLevel="1"/>
    <row r="108" outlineLevel="1"/>
    <row r="109" outlineLevel="1"/>
    <row r="110" outlineLevel="1"/>
    <row r="111" outlineLevel="1"/>
    <row r="112" outlineLevel="1"/>
    <row r="113" outlineLevel="1"/>
    <row r="114" outlineLevel="1"/>
    <row r="115" outlineLevel="1"/>
    <row r="116" outlineLevel="1"/>
    <row r="117" outlineLevel="1"/>
    <row r="118" outlineLevel="1"/>
    <row r="119" outlineLevel="1"/>
    <row r="120" outlineLevel="1"/>
    <row r="121" outlineLevel="1"/>
    <row r="122" outlineLevel="1"/>
    <row r="123" outlineLevel="1"/>
    <row r="124" outlineLevel="1"/>
    <row r="125" outlineLevel="1"/>
    <row r="126" outlineLevel="1"/>
    <row r="127" outlineLevel="1"/>
    <row r="128" outlineLevel="1"/>
    <row r="129" outlineLevel="1"/>
    <row r="130" outlineLevel="1"/>
    <row r="131" outlineLevel="1"/>
    <row r="132" outlineLevel="1"/>
    <row r="133" outlineLevel="1"/>
    <row r="134" outlineLevel="1"/>
    <row r="135" outlineLevel="1"/>
    <row r="136" outlineLevel="1"/>
    <row r="137" outlineLevel="1"/>
    <row r="138" outlineLevel="1"/>
    <row r="139" outlineLevel="1"/>
    <row r="140" outlineLevel="1"/>
    <row r="141" outlineLevel="1"/>
    <row r="142" outlineLevel="1"/>
    <row r="143" outlineLevel="1"/>
    <row r="144" outlineLevel="1"/>
    <row r="145" spans="1:252" outlineLevel="1"/>
    <row r="146" spans="1:252" outlineLevel="1"/>
    <row r="147" spans="1:252" outlineLevel="1"/>
    <row r="148" spans="1:252" outlineLevel="1"/>
    <row r="149" spans="1:252" outlineLevel="1"/>
    <row r="150" spans="1:252" outlineLevel="1"/>
    <row r="151" spans="1:252" outlineLevel="1"/>
    <row r="152" spans="1:252" outlineLevel="1">
      <c r="A152" s="99" t="s">
        <v>37</v>
      </c>
      <c r="E152" s="70">
        <f t="shared" ref="E152:S152" si="0">SUBTOTAL(9,E7:E151)</f>
        <v>1807.6499999999996</v>
      </c>
      <c r="F152" s="72">
        <f t="shared" si="0"/>
        <v>1783.35</v>
      </c>
      <c r="G152" s="70">
        <f t="shared" si="0"/>
        <v>15.299999999999999</v>
      </c>
      <c r="H152" s="70">
        <f t="shared" si="0"/>
        <v>0</v>
      </c>
      <c r="I152" s="70">
        <f t="shared" si="0"/>
        <v>0</v>
      </c>
      <c r="J152" s="70">
        <f t="shared" si="0"/>
        <v>9</v>
      </c>
      <c r="K152" s="70">
        <f t="shared" si="0"/>
        <v>0</v>
      </c>
      <c r="L152" s="70">
        <f t="shared" si="0"/>
        <v>0</v>
      </c>
      <c r="N152" s="70">
        <f t="shared" si="0"/>
        <v>0</v>
      </c>
      <c r="O152" s="70">
        <f t="shared" si="0"/>
        <v>0</v>
      </c>
      <c r="P152" s="70">
        <f t="shared" si="0"/>
        <v>0</v>
      </c>
      <c r="Q152" s="70">
        <f t="shared" si="0"/>
        <v>0</v>
      </c>
      <c r="R152" s="70">
        <f t="shared" si="0"/>
        <v>0</v>
      </c>
      <c r="S152" s="70">
        <f t="shared" si="0"/>
        <v>0</v>
      </c>
      <c r="IR152" s="70">
        <f>SUBTOTAL(9,IR7:IR151)</f>
        <v>0</v>
      </c>
    </row>
  </sheetData>
  <sheetProtection formatCells="0" formatColumns="0" formatRows="0"/>
  <autoFilter ref="A1:S24"/>
  <mergeCells count="17">
    <mergeCell ref="C2:S2"/>
    <mergeCell ref="C3:D3"/>
    <mergeCell ref="F4:J4"/>
    <mergeCell ref="A4:A5"/>
    <mergeCell ref="B4:B5"/>
    <mergeCell ref="C4:C5"/>
    <mergeCell ref="D4:D5"/>
    <mergeCell ref="E4:E5"/>
    <mergeCell ref="K4:K5"/>
    <mergeCell ref="L4:L5"/>
    <mergeCell ref="M4:M5"/>
    <mergeCell ref="R4:R5"/>
    <mergeCell ref="S4:S5"/>
    <mergeCell ref="N4:N5"/>
    <mergeCell ref="O4:O5"/>
    <mergeCell ref="P4:P5"/>
    <mergeCell ref="Q4:Q5"/>
  </mergeCells>
  <phoneticPr fontId="5" type="noConversion"/>
  <printOptions horizontalCentered="1"/>
  <pageMargins left="0.39" right="0.39" top="0.39" bottom="0.39" header="0" footer="0"/>
  <pageSetup paperSize="9" scale="61" fitToHeight="0" orientation="landscape" horizontalDpi="360" verticalDpi="360" r:id="rId1"/>
  <headerFooter alignWithMargins="0"/>
  <rowBreaks count="2" manualBreakCount="2">
    <brk id="6" max="16383" man="1"/>
    <brk id="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I25"/>
  <sheetViews>
    <sheetView showGridLines="0" showZeros="0" workbookViewId="0"/>
  </sheetViews>
  <sheetFormatPr defaultColWidth="7.25" defaultRowHeight="11.25" outlineLevelRow="2"/>
  <cols>
    <col min="1" max="1" width="11.5" style="4" customWidth="1"/>
    <col min="2" max="2" width="19" style="4" customWidth="1"/>
    <col min="3" max="3" width="16.75" style="4" customWidth="1"/>
    <col min="4" max="4" width="19.625" style="57" customWidth="1"/>
    <col min="5" max="5" width="12.75" style="4" customWidth="1"/>
    <col min="6" max="6" width="13.375" style="4" customWidth="1"/>
    <col min="7" max="7" width="11.875" style="4" customWidth="1"/>
    <col min="8" max="8" width="11.75" style="4" customWidth="1"/>
    <col min="9" max="9" width="10.875" style="4" customWidth="1"/>
    <col min="10" max="10" width="12.125" style="4" customWidth="1"/>
    <col min="11" max="11" width="10.875" style="4" customWidth="1"/>
    <col min="12" max="243" width="7.25" style="4" customWidth="1"/>
    <col min="244" max="16384" width="7.25" style="4"/>
  </cols>
  <sheetData>
    <row r="1" spans="1:243" ht="25.5" customHeight="1">
      <c r="A1" s="58"/>
      <c r="B1" s="59"/>
      <c r="C1" s="59"/>
      <c r="D1" s="60"/>
      <c r="E1" s="61"/>
      <c r="F1" s="61"/>
      <c r="G1" s="61"/>
      <c r="H1" s="62"/>
      <c r="I1" s="61"/>
      <c r="J1" s="61"/>
      <c r="K1" s="66" t="s">
        <v>43</v>
      </c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</row>
    <row r="2" spans="1:243" ht="21.75" customHeight="1">
      <c r="A2" s="316" t="s">
        <v>125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</row>
    <row r="3" spans="1:243" ht="25.5" customHeight="1">
      <c r="A3" s="317" t="s">
        <v>160</v>
      </c>
      <c r="B3" s="318"/>
      <c r="C3" s="318"/>
      <c r="D3" s="318"/>
      <c r="E3" s="61"/>
      <c r="F3" s="63"/>
      <c r="G3" s="63"/>
      <c r="H3" s="63"/>
      <c r="I3" s="63"/>
      <c r="J3" s="63"/>
      <c r="K3" s="67" t="s">
        <v>1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</row>
    <row r="4" spans="1:243" ht="25.5" customHeight="1">
      <c r="A4" s="319" t="s">
        <v>33</v>
      </c>
      <c r="B4" s="321" t="s">
        <v>34</v>
      </c>
      <c r="C4" s="310" t="s">
        <v>35</v>
      </c>
      <c r="D4" s="312" t="s">
        <v>36</v>
      </c>
      <c r="E4" s="321" t="s">
        <v>37</v>
      </c>
      <c r="F4" s="14" t="s">
        <v>44</v>
      </c>
      <c r="G4" s="14"/>
      <c r="H4" s="14"/>
      <c r="I4" s="26"/>
      <c r="J4" s="27" t="s">
        <v>45</v>
      </c>
      <c r="K4" s="26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</row>
    <row r="5" spans="1:243" ht="25.5" customHeight="1">
      <c r="A5" s="320"/>
      <c r="B5" s="321"/>
      <c r="C5" s="311"/>
      <c r="D5" s="312"/>
      <c r="E5" s="321"/>
      <c r="F5" s="15" t="s">
        <v>16</v>
      </c>
      <c r="G5" s="16" t="s">
        <v>46</v>
      </c>
      <c r="H5" s="16" t="s">
        <v>47</v>
      </c>
      <c r="I5" s="16" t="s">
        <v>48</v>
      </c>
      <c r="J5" s="16" t="s">
        <v>16</v>
      </c>
      <c r="K5" s="16" t="s">
        <v>49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</row>
    <row r="6" spans="1:243" s="5" customFormat="1" ht="21.95" customHeight="1">
      <c r="A6" s="64" t="s">
        <v>42</v>
      </c>
      <c r="B6" s="65" t="s">
        <v>42</v>
      </c>
      <c r="C6" s="65"/>
      <c r="D6" s="65" t="s">
        <v>42</v>
      </c>
      <c r="E6" s="65">
        <v>1</v>
      </c>
      <c r="F6" s="65">
        <v>2</v>
      </c>
      <c r="G6" s="65">
        <v>3</v>
      </c>
      <c r="H6" s="65">
        <v>4</v>
      </c>
      <c r="I6" s="65">
        <v>5</v>
      </c>
      <c r="J6" s="65">
        <v>6</v>
      </c>
      <c r="K6" s="65">
        <v>8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</row>
    <row r="7" spans="1:243" s="186" customFormat="1" ht="21.95" customHeight="1" outlineLevel="2">
      <c r="A7" s="182" t="s">
        <v>7</v>
      </c>
      <c r="B7" s="182"/>
      <c r="C7" s="183"/>
      <c r="D7" s="183"/>
      <c r="E7" s="184">
        <v>602.54999999999995</v>
      </c>
      <c r="F7" s="184">
        <v>594.45000000000005</v>
      </c>
      <c r="G7" s="185">
        <v>574.32000000000005</v>
      </c>
      <c r="H7" s="185">
        <v>17.61</v>
      </c>
      <c r="I7" s="185">
        <v>2.52</v>
      </c>
      <c r="J7" s="184">
        <v>8.1</v>
      </c>
      <c r="K7" s="185">
        <v>8.1</v>
      </c>
    </row>
    <row r="8" spans="1:243" s="5" customFormat="1" ht="21.95" customHeight="1" outlineLevel="2">
      <c r="A8" s="182" t="s">
        <v>161</v>
      </c>
      <c r="B8" s="182"/>
      <c r="C8" s="183"/>
      <c r="D8" s="183"/>
      <c r="E8" s="184">
        <v>602.54999999999995</v>
      </c>
      <c r="F8" s="184">
        <v>594.45000000000005</v>
      </c>
      <c r="G8" s="185">
        <v>574.32000000000005</v>
      </c>
      <c r="H8" s="185">
        <v>17.61</v>
      </c>
      <c r="I8" s="185">
        <v>2.52</v>
      </c>
      <c r="J8" s="184">
        <v>8.1</v>
      </c>
      <c r="K8" s="185">
        <v>8.1</v>
      </c>
    </row>
    <row r="9" spans="1:243" s="5" customFormat="1" ht="21.95" customHeight="1" outlineLevel="2">
      <c r="A9" s="182" t="s">
        <v>162</v>
      </c>
      <c r="B9" s="182" t="s">
        <v>163</v>
      </c>
      <c r="C9" s="183">
        <v>2080502</v>
      </c>
      <c r="D9" s="183" t="s">
        <v>164</v>
      </c>
      <c r="E9" s="184">
        <v>2.52</v>
      </c>
      <c r="F9" s="184">
        <v>2.52</v>
      </c>
      <c r="G9" s="185">
        <v>0</v>
      </c>
      <c r="H9" s="185">
        <v>0</v>
      </c>
      <c r="I9" s="185">
        <v>2.52</v>
      </c>
      <c r="J9" s="184">
        <v>0</v>
      </c>
      <c r="K9" s="185">
        <v>0</v>
      </c>
    </row>
    <row r="10" spans="1:243" s="5" customFormat="1" ht="21.95" customHeight="1" outlineLevel="2">
      <c r="A10" s="182" t="s">
        <v>162</v>
      </c>
      <c r="B10" s="182" t="s">
        <v>163</v>
      </c>
      <c r="C10" s="183">
        <v>2080505</v>
      </c>
      <c r="D10" s="183" t="s">
        <v>165</v>
      </c>
      <c r="E10" s="184">
        <v>69.52</v>
      </c>
      <c r="F10" s="184">
        <v>69.52</v>
      </c>
      <c r="G10" s="185">
        <v>69.52</v>
      </c>
      <c r="H10" s="185">
        <v>0</v>
      </c>
      <c r="I10" s="185">
        <v>0</v>
      </c>
      <c r="J10" s="184">
        <v>0</v>
      </c>
      <c r="K10" s="185">
        <v>0</v>
      </c>
    </row>
    <row r="11" spans="1:243" s="5" customFormat="1" ht="21.95" customHeight="1" outlineLevel="2">
      <c r="A11" s="182" t="s">
        <v>162</v>
      </c>
      <c r="B11" s="182" t="s">
        <v>163</v>
      </c>
      <c r="C11" s="183">
        <v>2101102</v>
      </c>
      <c r="D11" s="183" t="s">
        <v>166</v>
      </c>
      <c r="E11" s="184">
        <v>26.27</v>
      </c>
      <c r="F11" s="184">
        <v>26.27</v>
      </c>
      <c r="G11" s="185">
        <v>26.27</v>
      </c>
      <c r="H11" s="185">
        <v>0</v>
      </c>
      <c r="I11" s="185">
        <v>0</v>
      </c>
      <c r="J11" s="184">
        <v>0</v>
      </c>
      <c r="K11" s="185">
        <v>0</v>
      </c>
    </row>
    <row r="12" spans="1:243" s="5" customFormat="1" ht="21.95" customHeight="1" outlineLevel="2">
      <c r="A12" s="182" t="s">
        <v>162</v>
      </c>
      <c r="B12" s="182" t="s">
        <v>163</v>
      </c>
      <c r="C12" s="183">
        <v>2120101</v>
      </c>
      <c r="D12" s="183" t="s">
        <v>167</v>
      </c>
      <c r="E12" s="184">
        <v>455.34</v>
      </c>
      <c r="F12" s="184">
        <v>455.34</v>
      </c>
      <c r="G12" s="185">
        <v>437.73</v>
      </c>
      <c r="H12" s="185">
        <v>17.61</v>
      </c>
      <c r="I12" s="185">
        <v>0</v>
      </c>
      <c r="J12" s="184">
        <v>0</v>
      </c>
      <c r="K12" s="185">
        <v>0</v>
      </c>
    </row>
    <row r="13" spans="1:243" s="5" customFormat="1" ht="21.95" customHeight="1" outlineLevel="2">
      <c r="A13" s="182" t="s">
        <v>162</v>
      </c>
      <c r="B13" s="182" t="s">
        <v>163</v>
      </c>
      <c r="C13" s="183">
        <v>2120102</v>
      </c>
      <c r="D13" s="183" t="s">
        <v>168</v>
      </c>
      <c r="E13" s="184">
        <v>8.1</v>
      </c>
      <c r="F13" s="184">
        <v>0</v>
      </c>
      <c r="G13" s="185">
        <v>0</v>
      </c>
      <c r="H13" s="185">
        <v>0</v>
      </c>
      <c r="I13" s="185">
        <v>0</v>
      </c>
      <c r="J13" s="184">
        <v>8.1</v>
      </c>
      <c r="K13" s="185">
        <v>8.1</v>
      </c>
    </row>
    <row r="14" spans="1:243" s="5" customFormat="1" ht="21.95" customHeight="1" outlineLevel="2">
      <c r="A14" s="182" t="s">
        <v>162</v>
      </c>
      <c r="B14" s="182" t="s">
        <v>163</v>
      </c>
      <c r="C14" s="183">
        <v>2210201</v>
      </c>
      <c r="D14" s="183" t="s">
        <v>169</v>
      </c>
      <c r="E14" s="184">
        <v>40.799999999999997</v>
      </c>
      <c r="F14" s="184">
        <v>40.799999999999997</v>
      </c>
      <c r="G14" s="185">
        <v>40.799999999999997</v>
      </c>
      <c r="H14" s="185">
        <v>0</v>
      </c>
      <c r="I14" s="185">
        <v>0</v>
      </c>
      <c r="J14" s="184">
        <v>0</v>
      </c>
      <c r="K14" s="185">
        <v>0</v>
      </c>
    </row>
    <row r="15" spans="1:243" s="5" customFormat="1" ht="21.95" customHeight="1" outlineLevel="2">
      <c r="A15" s="20"/>
      <c r="B15" s="20"/>
      <c r="C15" s="20"/>
      <c r="D15" s="20"/>
      <c r="E15" s="21"/>
      <c r="F15" s="21"/>
      <c r="G15" s="22"/>
      <c r="H15" s="22"/>
      <c r="I15" s="22"/>
      <c r="J15" s="21"/>
      <c r="K15" s="22"/>
    </row>
    <row r="16" spans="1:243" s="5" customFormat="1" ht="21.95" customHeight="1" outlineLevel="2">
      <c r="A16" s="20"/>
      <c r="B16" s="20"/>
      <c r="C16" s="20"/>
      <c r="D16" s="20"/>
      <c r="E16" s="21"/>
      <c r="F16" s="21"/>
      <c r="G16" s="22"/>
      <c r="H16" s="22"/>
      <c r="I16" s="22"/>
      <c r="J16" s="21"/>
      <c r="K16" s="22"/>
    </row>
    <row r="17" spans="1:11" s="5" customFormat="1" ht="21.95" customHeight="1" outlineLevel="2">
      <c r="A17" s="20"/>
      <c r="B17" s="20"/>
      <c r="C17" s="20"/>
      <c r="D17" s="20"/>
      <c r="E17" s="21"/>
      <c r="F17" s="21"/>
      <c r="G17" s="22"/>
      <c r="H17" s="22"/>
      <c r="I17" s="22"/>
      <c r="J17" s="21"/>
      <c r="K17" s="22"/>
    </row>
    <row r="18" spans="1:11" s="5" customFormat="1" ht="21.95" customHeight="1" outlineLevel="2">
      <c r="A18" s="20"/>
      <c r="B18" s="20"/>
      <c r="C18" s="20"/>
      <c r="D18" s="20"/>
      <c r="E18" s="21"/>
      <c r="F18" s="21"/>
      <c r="G18" s="22"/>
      <c r="H18" s="22"/>
      <c r="I18" s="22"/>
      <c r="J18" s="21"/>
      <c r="K18" s="22"/>
    </row>
    <row r="19" spans="1:11" s="5" customFormat="1" ht="21.95" customHeight="1" outlineLevel="2">
      <c r="A19" s="20"/>
      <c r="B19" s="20"/>
      <c r="C19" s="20"/>
      <c r="D19" s="20"/>
      <c r="E19" s="21"/>
      <c r="F19" s="21"/>
      <c r="G19" s="22"/>
      <c r="H19" s="22"/>
      <c r="I19" s="22"/>
      <c r="J19" s="21"/>
      <c r="K19" s="22"/>
    </row>
    <row r="20" spans="1:11" s="5" customFormat="1" ht="21.95" customHeight="1" outlineLevel="2">
      <c r="A20" s="20"/>
      <c r="B20" s="20"/>
      <c r="C20" s="20"/>
      <c r="D20" s="20"/>
      <c r="E20" s="21"/>
      <c r="F20" s="21"/>
      <c r="G20" s="22"/>
      <c r="H20" s="22"/>
      <c r="I20" s="22"/>
      <c r="J20" s="21"/>
      <c r="K20" s="22"/>
    </row>
    <row r="21" spans="1:11" s="5" customFormat="1" ht="21.95" customHeight="1" outlineLevel="2">
      <c r="A21" s="20"/>
      <c r="B21" s="20"/>
      <c r="C21" s="20"/>
      <c r="D21" s="20"/>
      <c r="E21" s="21"/>
      <c r="F21" s="21"/>
      <c r="G21" s="22"/>
      <c r="H21" s="22"/>
      <c r="I21" s="22"/>
      <c r="J21" s="21"/>
      <c r="K21" s="22"/>
    </row>
    <row r="22" spans="1:11" s="5" customFormat="1" ht="21.95" customHeight="1" outlineLevel="2">
      <c r="A22" s="20"/>
      <c r="B22" s="20"/>
      <c r="C22" s="20"/>
      <c r="D22" s="20"/>
      <c r="E22" s="21"/>
      <c r="F22" s="21"/>
      <c r="G22" s="22"/>
      <c r="H22" s="22"/>
      <c r="I22" s="22"/>
      <c r="J22" s="21"/>
      <c r="K22" s="22"/>
    </row>
    <row r="23" spans="1:11" s="5" customFormat="1" ht="21.95" customHeight="1" outlineLevel="2">
      <c r="A23" s="20"/>
      <c r="B23" s="20"/>
      <c r="C23" s="20"/>
      <c r="D23" s="20"/>
      <c r="E23" s="21"/>
      <c r="F23" s="21"/>
      <c r="G23" s="22"/>
      <c r="H23" s="22"/>
      <c r="I23" s="22"/>
      <c r="J23" s="21"/>
      <c r="K23" s="22"/>
    </row>
    <row r="24" spans="1:11" s="5" customFormat="1" ht="21.95" customHeight="1" outlineLevel="2">
      <c r="A24" s="20"/>
      <c r="B24" s="20"/>
      <c r="C24" s="20"/>
      <c r="D24" s="20"/>
      <c r="E24" s="21"/>
      <c r="F24" s="21"/>
      <c r="G24" s="22"/>
      <c r="H24" s="22"/>
      <c r="I24" s="22"/>
      <c r="J24" s="21"/>
      <c r="K24" s="22"/>
    </row>
    <row r="25" spans="1:11" s="5" customFormat="1" ht="21.95" customHeight="1" outlineLevel="1">
      <c r="A25" s="23"/>
      <c r="B25" s="20"/>
      <c r="C25" s="20"/>
      <c r="D25" s="20"/>
      <c r="E25" s="21"/>
      <c r="F25" s="21"/>
      <c r="G25" s="22"/>
      <c r="H25" s="22"/>
      <c r="I25" s="22"/>
      <c r="J25" s="21"/>
      <c r="K25" s="22"/>
    </row>
  </sheetData>
  <sheetProtection formatCells="0" formatColumns="0" formatRows="0"/>
  <autoFilter ref="A1:K24"/>
  <mergeCells count="7">
    <mergeCell ref="A2:K2"/>
    <mergeCell ref="A3:D3"/>
    <mergeCell ref="A4:A5"/>
    <mergeCell ref="B4:B5"/>
    <mergeCell ref="C4:C5"/>
    <mergeCell ref="D4:D5"/>
    <mergeCell ref="E4:E5"/>
  </mergeCells>
  <phoneticPr fontId="5" type="noConversion"/>
  <printOptions horizontalCentered="1"/>
  <pageMargins left="0.79" right="0.79" top="0.59" bottom="0.39" header="0" footer="0"/>
  <pageSetup paperSize="9" scale="80" fitToHeight="0" orientation="landscape" horizontalDpi="360" verticalDpi="360" r:id="rId1"/>
  <headerFooter alignWithMargins="0"/>
  <rowBreaks count="2" manualBreakCount="2">
    <brk id="6" max="16383" man="1"/>
    <brk id="2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M36"/>
  <sheetViews>
    <sheetView showGridLines="0" showZeros="0" zoomScale="85" workbookViewId="0"/>
  </sheetViews>
  <sheetFormatPr defaultColWidth="7.25" defaultRowHeight="11.25"/>
  <cols>
    <col min="1" max="1" width="4.125" style="29" customWidth="1"/>
    <col min="2" max="2" width="24" style="29" customWidth="1"/>
    <col min="3" max="3" width="15.25" style="30" customWidth="1"/>
    <col min="4" max="4" width="23.25" style="30" customWidth="1"/>
    <col min="5" max="5" width="17.125" style="30" customWidth="1"/>
    <col min="6" max="6" width="13.875" style="30" customWidth="1"/>
    <col min="7" max="7" width="13.125" style="30" customWidth="1"/>
    <col min="8" max="13" width="11.25" style="30" customWidth="1"/>
    <col min="14" max="16384" width="7.25" style="30"/>
  </cols>
  <sheetData>
    <row r="1" spans="1:13" ht="25.5" customHeight="1">
      <c r="A1" s="31"/>
      <c r="B1" s="31"/>
      <c r="C1" s="32"/>
      <c r="D1" s="32"/>
      <c r="E1" s="33"/>
      <c r="F1" s="33"/>
      <c r="G1" s="34"/>
      <c r="H1" s="34"/>
      <c r="I1" s="34"/>
      <c r="J1" s="34"/>
      <c r="K1" s="53"/>
      <c r="L1" s="53"/>
      <c r="M1" s="54" t="s">
        <v>50</v>
      </c>
    </row>
    <row r="2" spans="1:13" ht="25.5" customHeight="1">
      <c r="A2" s="334" t="s">
        <v>124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</row>
    <row r="3" spans="1:13" ht="25.5" customHeight="1">
      <c r="A3" s="335" t="s">
        <v>171</v>
      </c>
      <c r="B3" s="335"/>
      <c r="C3" s="335"/>
      <c r="D3" s="335"/>
      <c r="E3" s="335"/>
      <c r="F3" s="35"/>
      <c r="G3" s="35"/>
      <c r="H3" s="35"/>
      <c r="I3" s="35"/>
      <c r="J3" s="35"/>
      <c r="K3" s="35"/>
      <c r="L3" s="35"/>
      <c r="M3" s="55" t="s">
        <v>1</v>
      </c>
    </row>
    <row r="4" spans="1:13" ht="14.25" customHeight="1">
      <c r="A4" s="328" t="s">
        <v>2</v>
      </c>
      <c r="B4" s="336"/>
      <c r="C4" s="329"/>
      <c r="D4" s="36" t="s">
        <v>3</v>
      </c>
      <c r="E4" s="37"/>
      <c r="F4" s="36"/>
      <c r="G4" s="36"/>
      <c r="H4" s="36"/>
      <c r="I4" s="36"/>
      <c r="J4" s="36"/>
      <c r="K4" s="36"/>
      <c r="L4" s="36"/>
      <c r="M4" s="36"/>
    </row>
    <row r="5" spans="1:13" ht="14.25" customHeight="1">
      <c r="A5" s="345" t="s">
        <v>51</v>
      </c>
      <c r="B5" s="346"/>
      <c r="C5" s="342" t="s">
        <v>5</v>
      </c>
      <c r="D5" s="342" t="s">
        <v>52</v>
      </c>
      <c r="E5" s="344" t="s">
        <v>7</v>
      </c>
      <c r="F5" s="38" t="s">
        <v>10</v>
      </c>
      <c r="G5" s="38"/>
      <c r="H5" s="38"/>
      <c r="I5" s="38"/>
      <c r="J5" s="38"/>
      <c r="K5" s="38"/>
      <c r="L5" s="38"/>
      <c r="M5" s="38"/>
    </row>
    <row r="6" spans="1:13" ht="14.25" customHeight="1">
      <c r="A6" s="347"/>
      <c r="B6" s="348"/>
      <c r="C6" s="343"/>
      <c r="D6" s="342"/>
      <c r="E6" s="344"/>
      <c r="F6" s="337" t="s">
        <v>11</v>
      </c>
      <c r="G6" s="338"/>
      <c r="H6" s="338"/>
      <c r="I6" s="338"/>
      <c r="J6" s="338"/>
      <c r="K6" s="339"/>
      <c r="L6" s="351" t="s">
        <v>144</v>
      </c>
      <c r="M6" s="340" t="s">
        <v>13</v>
      </c>
    </row>
    <row r="7" spans="1:13" ht="42.75" customHeight="1">
      <c r="A7" s="349"/>
      <c r="B7" s="350"/>
      <c r="C7" s="343"/>
      <c r="D7" s="342"/>
      <c r="E7" s="344"/>
      <c r="F7" s="39" t="s">
        <v>16</v>
      </c>
      <c r="G7" s="40" t="s">
        <v>19</v>
      </c>
      <c r="H7" s="41" t="s">
        <v>53</v>
      </c>
      <c r="I7" s="41" t="s">
        <v>23</v>
      </c>
      <c r="J7" s="56" t="s">
        <v>41</v>
      </c>
      <c r="K7" s="42" t="s">
        <v>26</v>
      </c>
      <c r="L7" s="352"/>
      <c r="M7" s="341"/>
    </row>
    <row r="8" spans="1:13" s="190" customFormat="1" ht="85.5" customHeight="1">
      <c r="A8" s="322" t="s">
        <v>11</v>
      </c>
      <c r="B8" s="42" t="s">
        <v>19</v>
      </c>
      <c r="C8" s="187">
        <v>594.45000000000005</v>
      </c>
      <c r="D8" s="43" t="s">
        <v>54</v>
      </c>
      <c r="E8" s="188">
        <v>0</v>
      </c>
      <c r="F8" s="188">
        <v>0</v>
      </c>
      <c r="G8" s="188">
        <v>0</v>
      </c>
      <c r="H8" s="188">
        <v>0</v>
      </c>
      <c r="I8" s="188">
        <v>0</v>
      </c>
      <c r="J8" s="188">
        <v>0</v>
      </c>
      <c r="K8" s="189">
        <v>0</v>
      </c>
      <c r="L8" s="189"/>
      <c r="M8" s="188">
        <v>0</v>
      </c>
    </row>
    <row r="9" spans="1:13" s="190" customFormat="1" ht="71.25" customHeight="1">
      <c r="A9" s="323"/>
      <c r="B9" s="42" t="s">
        <v>40</v>
      </c>
      <c r="C9" s="187">
        <v>5.0999999999999996</v>
      </c>
      <c r="D9" s="44" t="s">
        <v>55</v>
      </c>
      <c r="E9" s="188">
        <v>0</v>
      </c>
      <c r="F9" s="188">
        <v>0</v>
      </c>
      <c r="G9" s="142">
        <v>0</v>
      </c>
      <c r="H9" s="142">
        <v>0</v>
      </c>
      <c r="I9" s="142">
        <v>0</v>
      </c>
      <c r="J9" s="142">
        <v>0</v>
      </c>
      <c r="K9" s="191">
        <v>0</v>
      </c>
      <c r="L9" s="191"/>
      <c r="M9" s="142">
        <v>0</v>
      </c>
    </row>
    <row r="10" spans="1:13" s="190" customFormat="1" ht="71.25" customHeight="1">
      <c r="A10" s="323"/>
      <c r="B10" s="42" t="s">
        <v>23</v>
      </c>
      <c r="C10" s="187">
        <v>0</v>
      </c>
      <c r="D10" s="44" t="s">
        <v>56</v>
      </c>
      <c r="E10" s="188">
        <v>0</v>
      </c>
      <c r="F10" s="188">
        <v>0</v>
      </c>
      <c r="G10" s="142">
        <v>0</v>
      </c>
      <c r="H10" s="142">
        <v>0</v>
      </c>
      <c r="I10" s="142">
        <v>0</v>
      </c>
      <c r="J10" s="142">
        <v>0</v>
      </c>
      <c r="K10" s="191">
        <v>0</v>
      </c>
      <c r="L10" s="191"/>
      <c r="M10" s="142">
        <v>0</v>
      </c>
    </row>
    <row r="11" spans="1:13" s="190" customFormat="1" ht="85.5" customHeight="1">
      <c r="A11" s="323"/>
      <c r="B11" s="42" t="s">
        <v>41</v>
      </c>
      <c r="C11" s="187">
        <v>0</v>
      </c>
      <c r="D11" s="44" t="s">
        <v>57</v>
      </c>
      <c r="E11" s="188">
        <v>0</v>
      </c>
      <c r="F11" s="188">
        <v>0</v>
      </c>
      <c r="G11" s="142">
        <v>0</v>
      </c>
      <c r="H11" s="142">
        <v>0</v>
      </c>
      <c r="I11" s="142">
        <v>0</v>
      </c>
      <c r="J11" s="142">
        <v>0</v>
      </c>
      <c r="K11" s="191">
        <v>0</v>
      </c>
      <c r="L11" s="191"/>
      <c r="M11" s="142">
        <v>0</v>
      </c>
    </row>
    <row r="12" spans="1:13" s="190" customFormat="1" ht="71.25" customHeight="1">
      <c r="A12" s="323"/>
      <c r="B12" s="42" t="s">
        <v>26</v>
      </c>
      <c r="C12" s="192">
        <v>3</v>
      </c>
      <c r="D12" s="44" t="s">
        <v>58</v>
      </c>
      <c r="E12" s="188">
        <v>0</v>
      </c>
      <c r="F12" s="188">
        <v>0</v>
      </c>
      <c r="G12" s="142">
        <v>0</v>
      </c>
      <c r="H12" s="142">
        <v>0</v>
      </c>
      <c r="I12" s="142">
        <v>0</v>
      </c>
      <c r="J12" s="142">
        <v>0</v>
      </c>
      <c r="K12" s="191">
        <v>0</v>
      </c>
      <c r="L12" s="191"/>
      <c r="M12" s="142">
        <v>0</v>
      </c>
    </row>
    <row r="13" spans="1:13" s="190" customFormat="1" ht="85.5" customHeight="1">
      <c r="A13" s="324" t="s">
        <v>13</v>
      </c>
      <c r="B13" s="324"/>
      <c r="C13" s="187">
        <v>0</v>
      </c>
      <c r="D13" s="44" t="s">
        <v>59</v>
      </c>
      <c r="E13" s="188">
        <v>0</v>
      </c>
      <c r="F13" s="188">
        <v>0</v>
      </c>
      <c r="G13" s="142">
        <v>0</v>
      </c>
      <c r="H13" s="142">
        <v>0</v>
      </c>
      <c r="I13" s="142">
        <v>0</v>
      </c>
      <c r="J13" s="142">
        <v>0</v>
      </c>
      <c r="K13" s="191">
        <v>0</v>
      </c>
      <c r="L13" s="191"/>
      <c r="M13" s="142">
        <v>0</v>
      </c>
    </row>
    <row r="14" spans="1:13" s="190" customFormat="1" ht="85.5" customHeight="1">
      <c r="A14" s="324" t="s">
        <v>144</v>
      </c>
      <c r="B14" s="324"/>
      <c r="C14" s="143"/>
      <c r="D14" s="44" t="s">
        <v>60</v>
      </c>
      <c r="E14" s="188">
        <v>0</v>
      </c>
      <c r="F14" s="188">
        <v>0</v>
      </c>
      <c r="G14" s="142">
        <v>0</v>
      </c>
      <c r="H14" s="142">
        <v>0</v>
      </c>
      <c r="I14" s="142">
        <v>0</v>
      </c>
      <c r="J14" s="142">
        <v>0</v>
      </c>
      <c r="K14" s="191">
        <v>0</v>
      </c>
      <c r="L14" s="191"/>
      <c r="M14" s="142">
        <v>0</v>
      </c>
    </row>
    <row r="15" spans="1:13" s="190" customFormat="1" ht="85.5" customHeight="1">
      <c r="A15" s="324"/>
      <c r="B15" s="324"/>
      <c r="C15" s="45"/>
      <c r="D15" s="43" t="s">
        <v>61</v>
      </c>
      <c r="E15" s="188">
        <v>72.040000000000006</v>
      </c>
      <c r="F15" s="188">
        <v>72.040000000000006</v>
      </c>
      <c r="G15" s="142">
        <v>72.040000000000006</v>
      </c>
      <c r="H15" s="142">
        <v>0</v>
      </c>
      <c r="I15" s="142">
        <v>0</v>
      </c>
      <c r="J15" s="142">
        <v>0</v>
      </c>
      <c r="K15" s="191">
        <v>0</v>
      </c>
      <c r="L15" s="191"/>
      <c r="M15" s="142">
        <v>0</v>
      </c>
    </row>
    <row r="16" spans="1:13" s="190" customFormat="1" ht="71.25" customHeight="1">
      <c r="A16" s="325"/>
      <c r="B16" s="325"/>
      <c r="C16" s="46"/>
      <c r="D16" s="44" t="s">
        <v>62</v>
      </c>
      <c r="E16" s="188">
        <v>0</v>
      </c>
      <c r="F16" s="188">
        <v>0</v>
      </c>
      <c r="G16" s="142">
        <v>0</v>
      </c>
      <c r="H16" s="142">
        <v>0</v>
      </c>
      <c r="I16" s="142">
        <v>0</v>
      </c>
      <c r="J16" s="142"/>
      <c r="K16" s="191">
        <v>0</v>
      </c>
      <c r="L16" s="191"/>
      <c r="M16" s="142">
        <v>0</v>
      </c>
    </row>
    <row r="17" spans="1:13" s="190" customFormat="1" ht="99.75" customHeight="1">
      <c r="A17" s="330"/>
      <c r="B17" s="331"/>
      <c r="C17" s="46"/>
      <c r="D17" s="44" t="s">
        <v>63</v>
      </c>
      <c r="E17" s="188">
        <v>26.27</v>
      </c>
      <c r="F17" s="188">
        <v>26.27</v>
      </c>
      <c r="G17" s="142">
        <v>26.27</v>
      </c>
      <c r="H17" s="142">
        <v>0</v>
      </c>
      <c r="I17" s="142">
        <v>0</v>
      </c>
      <c r="J17" s="142">
        <v>0</v>
      </c>
      <c r="K17" s="191">
        <v>0</v>
      </c>
      <c r="L17" s="191"/>
      <c r="M17" s="142">
        <v>0</v>
      </c>
    </row>
    <row r="18" spans="1:13" s="190" customFormat="1" ht="85.5" customHeight="1">
      <c r="A18" s="47"/>
      <c r="B18" s="48"/>
      <c r="C18" s="46"/>
      <c r="D18" s="43" t="s">
        <v>64</v>
      </c>
      <c r="E18" s="188">
        <v>0</v>
      </c>
      <c r="F18" s="188">
        <v>0</v>
      </c>
      <c r="G18" s="142">
        <v>0</v>
      </c>
      <c r="H18" s="142">
        <v>0</v>
      </c>
      <c r="I18" s="142">
        <v>0</v>
      </c>
      <c r="J18" s="142">
        <v>0</v>
      </c>
      <c r="K18" s="191">
        <v>0</v>
      </c>
      <c r="L18" s="191"/>
      <c r="M18" s="142">
        <v>0</v>
      </c>
    </row>
    <row r="19" spans="1:13" s="190" customFormat="1" ht="85.5" customHeight="1">
      <c r="A19" s="330"/>
      <c r="B19" s="331"/>
      <c r="C19" s="46"/>
      <c r="D19" s="43" t="s">
        <v>65</v>
      </c>
      <c r="E19" s="188">
        <v>463.44</v>
      </c>
      <c r="F19" s="188">
        <v>463.44</v>
      </c>
      <c r="G19" s="142">
        <v>455.34</v>
      </c>
      <c r="H19" s="142">
        <v>5.0999999999999996</v>
      </c>
      <c r="I19" s="142">
        <v>0</v>
      </c>
      <c r="J19" s="142">
        <v>0</v>
      </c>
      <c r="K19" s="191">
        <v>3</v>
      </c>
      <c r="L19" s="191"/>
      <c r="M19" s="142">
        <v>0</v>
      </c>
    </row>
    <row r="20" spans="1:13" s="190" customFormat="1" ht="14.25" customHeight="1">
      <c r="A20" s="332"/>
      <c r="B20" s="333"/>
      <c r="C20" s="46"/>
      <c r="D20" s="44" t="s">
        <v>66</v>
      </c>
      <c r="E20" s="188">
        <v>0</v>
      </c>
      <c r="F20" s="188">
        <v>0</v>
      </c>
      <c r="G20" s="193">
        <v>0</v>
      </c>
      <c r="H20" s="193">
        <v>0</v>
      </c>
      <c r="I20" s="193">
        <v>0</v>
      </c>
      <c r="J20" s="193">
        <v>0</v>
      </c>
      <c r="K20" s="194">
        <v>0</v>
      </c>
      <c r="L20" s="194"/>
      <c r="M20" s="193">
        <v>0</v>
      </c>
    </row>
    <row r="21" spans="1:13" s="190" customFormat="1" ht="85.5" customHeight="1">
      <c r="A21" s="330"/>
      <c r="B21" s="331"/>
      <c r="C21" s="46"/>
      <c r="D21" s="44" t="s">
        <v>67</v>
      </c>
      <c r="E21" s="188">
        <v>0</v>
      </c>
      <c r="F21" s="188">
        <v>0</v>
      </c>
      <c r="G21" s="188">
        <v>0</v>
      </c>
      <c r="H21" s="193">
        <v>0</v>
      </c>
      <c r="I21" s="188">
        <v>0</v>
      </c>
      <c r="J21" s="188">
        <v>0</v>
      </c>
      <c r="K21" s="189">
        <v>0</v>
      </c>
      <c r="L21" s="189"/>
      <c r="M21" s="188">
        <v>0</v>
      </c>
    </row>
    <row r="22" spans="1:13" s="190" customFormat="1" ht="85.5" customHeight="1">
      <c r="A22" s="330"/>
      <c r="B22" s="331"/>
      <c r="C22" s="46"/>
      <c r="D22" s="44" t="s">
        <v>68</v>
      </c>
      <c r="E22" s="188">
        <v>0</v>
      </c>
      <c r="F22" s="188">
        <v>0</v>
      </c>
      <c r="G22" s="188">
        <v>0</v>
      </c>
      <c r="H22" s="193">
        <v>0</v>
      </c>
      <c r="I22" s="188">
        <v>0</v>
      </c>
      <c r="J22" s="188">
        <v>0</v>
      </c>
      <c r="K22" s="189">
        <v>0</v>
      </c>
      <c r="L22" s="189"/>
      <c r="M22" s="188">
        <v>0</v>
      </c>
    </row>
    <row r="23" spans="1:13" s="190" customFormat="1" ht="85.5" customHeight="1">
      <c r="A23" s="324"/>
      <c r="B23" s="324"/>
      <c r="C23" s="49"/>
      <c r="D23" s="44" t="s">
        <v>69</v>
      </c>
      <c r="E23" s="188">
        <v>0</v>
      </c>
      <c r="F23" s="188">
        <v>0</v>
      </c>
      <c r="G23" s="188">
        <v>0</v>
      </c>
      <c r="H23" s="193">
        <v>0</v>
      </c>
      <c r="I23" s="188">
        <v>0</v>
      </c>
      <c r="J23" s="188">
        <v>0</v>
      </c>
      <c r="K23" s="189">
        <v>0</v>
      </c>
      <c r="L23" s="189"/>
      <c r="M23" s="188">
        <v>0</v>
      </c>
    </row>
    <row r="24" spans="1:13" s="190" customFormat="1" ht="71.25" customHeight="1">
      <c r="A24" s="50"/>
      <c r="B24" s="51"/>
      <c r="C24" s="49"/>
      <c r="D24" s="44" t="s">
        <v>70</v>
      </c>
      <c r="E24" s="188">
        <v>0</v>
      </c>
      <c r="F24" s="188">
        <v>0</v>
      </c>
      <c r="G24" s="188">
        <v>0</v>
      </c>
      <c r="H24" s="193">
        <v>0</v>
      </c>
      <c r="I24" s="188">
        <v>0</v>
      </c>
      <c r="J24" s="188">
        <v>0</v>
      </c>
      <c r="K24" s="189">
        <v>0</v>
      </c>
      <c r="L24" s="189"/>
      <c r="M24" s="188">
        <v>0</v>
      </c>
    </row>
    <row r="25" spans="1:13" s="190" customFormat="1" ht="85.5" customHeight="1">
      <c r="A25" s="50"/>
      <c r="B25" s="51"/>
      <c r="C25" s="49"/>
      <c r="D25" s="44" t="s">
        <v>71</v>
      </c>
      <c r="E25" s="188">
        <v>0</v>
      </c>
      <c r="F25" s="188">
        <v>0</v>
      </c>
      <c r="G25" s="188">
        <v>0</v>
      </c>
      <c r="H25" s="193">
        <v>0</v>
      </c>
      <c r="I25" s="188">
        <v>0</v>
      </c>
      <c r="J25" s="188">
        <v>0</v>
      </c>
      <c r="K25" s="189">
        <v>0</v>
      </c>
      <c r="L25" s="189"/>
      <c r="M25" s="188">
        <v>0</v>
      </c>
    </row>
    <row r="26" spans="1:13" s="190" customFormat="1" ht="85.5" customHeight="1">
      <c r="A26" s="50"/>
      <c r="B26" s="51"/>
      <c r="C26" s="49"/>
      <c r="D26" s="44" t="s">
        <v>72</v>
      </c>
      <c r="E26" s="188">
        <v>0</v>
      </c>
      <c r="F26" s="188">
        <v>0</v>
      </c>
      <c r="G26" s="188">
        <v>0</v>
      </c>
      <c r="H26" s="193">
        <v>0</v>
      </c>
      <c r="I26" s="188">
        <v>0</v>
      </c>
      <c r="J26" s="188">
        <v>0</v>
      </c>
      <c r="K26" s="189">
        <v>0</v>
      </c>
      <c r="L26" s="189"/>
      <c r="M26" s="188">
        <v>0</v>
      </c>
    </row>
    <row r="27" spans="1:13" s="190" customFormat="1" ht="85.5" customHeight="1">
      <c r="A27" s="50"/>
      <c r="B27" s="51"/>
      <c r="C27" s="49"/>
      <c r="D27" s="44" t="s">
        <v>73</v>
      </c>
      <c r="E27" s="188">
        <v>40.799999999999997</v>
      </c>
      <c r="F27" s="188">
        <v>40.799999999999997</v>
      </c>
      <c r="G27" s="188">
        <v>40.799999999999997</v>
      </c>
      <c r="H27" s="193">
        <v>0</v>
      </c>
      <c r="I27" s="188">
        <v>0</v>
      </c>
      <c r="J27" s="188">
        <v>0</v>
      </c>
      <c r="K27" s="189">
        <v>0</v>
      </c>
      <c r="L27" s="189"/>
      <c r="M27" s="188">
        <v>0</v>
      </c>
    </row>
    <row r="28" spans="1:13" s="190" customFormat="1" ht="85.5" customHeight="1">
      <c r="A28" s="50"/>
      <c r="B28" s="51"/>
      <c r="C28" s="49"/>
      <c r="D28" s="44" t="s">
        <v>74</v>
      </c>
      <c r="E28" s="188">
        <v>0</v>
      </c>
      <c r="F28" s="188">
        <v>0</v>
      </c>
      <c r="G28" s="188">
        <v>0</v>
      </c>
      <c r="H28" s="193">
        <v>0</v>
      </c>
      <c r="I28" s="188">
        <v>0</v>
      </c>
      <c r="J28" s="188">
        <v>0</v>
      </c>
      <c r="K28" s="189">
        <v>0</v>
      </c>
      <c r="L28" s="189"/>
      <c r="M28" s="188">
        <v>0</v>
      </c>
    </row>
    <row r="29" spans="1:13" s="190" customFormat="1" ht="20.25" customHeight="1">
      <c r="A29" s="50"/>
      <c r="B29" s="51"/>
      <c r="C29" s="49"/>
      <c r="D29" s="141" t="s">
        <v>122</v>
      </c>
      <c r="E29" s="189">
        <v>0</v>
      </c>
      <c r="F29" s="189">
        <v>0</v>
      </c>
      <c r="G29" s="189">
        <v>0</v>
      </c>
      <c r="H29" s="194">
        <v>0</v>
      </c>
      <c r="I29" s="189">
        <v>0</v>
      </c>
      <c r="J29" s="189">
        <v>0</v>
      </c>
      <c r="K29" s="189">
        <v>0</v>
      </c>
      <c r="L29" s="189"/>
      <c r="M29" s="189">
        <v>0</v>
      </c>
    </row>
    <row r="30" spans="1:13" s="190" customFormat="1" ht="71.25" customHeight="1">
      <c r="A30" s="50"/>
      <c r="B30" s="51"/>
      <c r="C30" s="49"/>
      <c r="D30" s="44" t="s">
        <v>75</v>
      </c>
      <c r="E30" s="188">
        <v>0</v>
      </c>
      <c r="F30" s="188">
        <v>0</v>
      </c>
      <c r="G30" s="188">
        <v>0</v>
      </c>
      <c r="H30" s="193">
        <v>0</v>
      </c>
      <c r="I30" s="188">
        <v>0</v>
      </c>
      <c r="J30" s="188">
        <v>0</v>
      </c>
      <c r="K30" s="189">
        <v>0</v>
      </c>
      <c r="L30" s="189"/>
      <c r="M30" s="189">
        <v>0</v>
      </c>
    </row>
    <row r="31" spans="1:13" s="190" customFormat="1" ht="71.25" customHeight="1">
      <c r="A31" s="50"/>
      <c r="B31" s="51"/>
      <c r="C31" s="49"/>
      <c r="D31" s="44" t="s">
        <v>76</v>
      </c>
      <c r="E31" s="188">
        <v>0</v>
      </c>
      <c r="F31" s="188">
        <v>0</v>
      </c>
      <c r="G31" s="188">
        <v>0</v>
      </c>
      <c r="H31" s="193">
        <v>0</v>
      </c>
      <c r="I31" s="188">
        <v>0</v>
      </c>
      <c r="J31" s="188">
        <v>0</v>
      </c>
      <c r="K31" s="189">
        <v>0</v>
      </c>
      <c r="L31" s="189"/>
      <c r="M31" s="188">
        <v>0</v>
      </c>
    </row>
    <row r="32" spans="1:13" s="190" customFormat="1" ht="85.5" customHeight="1">
      <c r="A32" s="326"/>
      <c r="B32" s="327"/>
      <c r="C32" s="52"/>
      <c r="D32" s="44" t="s">
        <v>77</v>
      </c>
      <c r="E32" s="188">
        <v>0</v>
      </c>
      <c r="F32" s="188">
        <v>0</v>
      </c>
      <c r="G32" s="188">
        <v>0</v>
      </c>
      <c r="H32" s="193">
        <v>0</v>
      </c>
      <c r="I32" s="188">
        <v>0</v>
      </c>
      <c r="J32" s="188">
        <v>0</v>
      </c>
      <c r="K32" s="189">
        <v>0</v>
      </c>
      <c r="L32" s="189"/>
      <c r="M32" s="188">
        <v>0</v>
      </c>
    </row>
    <row r="33" spans="1:13" s="190" customFormat="1" ht="85.5" customHeight="1">
      <c r="A33" s="50"/>
      <c r="B33" s="51"/>
      <c r="C33" s="52"/>
      <c r="D33" s="44" t="s">
        <v>78</v>
      </c>
      <c r="E33" s="188">
        <v>0</v>
      </c>
      <c r="F33" s="188">
        <v>0</v>
      </c>
      <c r="G33" s="188">
        <v>0</v>
      </c>
      <c r="H33" s="193">
        <v>0</v>
      </c>
      <c r="I33" s="188">
        <v>0</v>
      </c>
      <c r="J33" s="188">
        <v>0</v>
      </c>
      <c r="K33" s="189">
        <v>0</v>
      </c>
      <c r="L33" s="189"/>
      <c r="M33" s="188">
        <v>0</v>
      </c>
    </row>
    <row r="34" spans="1:13" s="190" customFormat="1" ht="85.5" customHeight="1">
      <c r="A34" s="50"/>
      <c r="B34" s="51"/>
      <c r="C34" s="52"/>
      <c r="D34" s="44" t="s">
        <v>79</v>
      </c>
      <c r="E34" s="188">
        <v>0</v>
      </c>
      <c r="F34" s="188">
        <v>0</v>
      </c>
      <c r="G34" s="188">
        <v>0</v>
      </c>
      <c r="H34" s="193">
        <v>0</v>
      </c>
      <c r="I34" s="188">
        <v>0</v>
      </c>
      <c r="J34" s="188">
        <v>0</v>
      </c>
      <c r="K34" s="189">
        <v>0</v>
      </c>
      <c r="L34" s="189"/>
      <c r="M34" s="188">
        <v>0</v>
      </c>
    </row>
    <row r="35" spans="1:13" s="190" customFormat="1" ht="85.5" customHeight="1">
      <c r="A35" s="50"/>
      <c r="B35" s="51"/>
      <c r="C35" s="52"/>
      <c r="D35" s="44" t="s">
        <v>80</v>
      </c>
      <c r="E35" s="188">
        <v>0</v>
      </c>
      <c r="F35" s="188">
        <v>0</v>
      </c>
      <c r="G35" s="188">
        <v>0</v>
      </c>
      <c r="H35" s="193">
        <v>0</v>
      </c>
      <c r="I35" s="188">
        <v>0</v>
      </c>
      <c r="J35" s="188">
        <v>0</v>
      </c>
      <c r="K35" s="189">
        <v>0</v>
      </c>
      <c r="L35" s="189"/>
      <c r="M35" s="188">
        <v>0</v>
      </c>
    </row>
    <row r="36" spans="1:13" s="190" customFormat="1" ht="14.25">
      <c r="A36" s="328" t="s">
        <v>30</v>
      </c>
      <c r="B36" s="329"/>
      <c r="C36" s="195">
        <v>602.54999999999995</v>
      </c>
      <c r="D36" s="137"/>
      <c r="E36" s="188">
        <v>602.54999999999995</v>
      </c>
      <c r="F36" s="188">
        <v>602.54999999999995</v>
      </c>
      <c r="G36" s="188">
        <v>594.45000000000005</v>
      </c>
      <c r="H36" s="188">
        <v>5.0999999999999996</v>
      </c>
      <c r="I36" s="188">
        <v>0</v>
      </c>
      <c r="J36" s="188">
        <v>0</v>
      </c>
      <c r="K36" s="188">
        <v>3</v>
      </c>
      <c r="L36" s="188"/>
      <c r="M36" s="188">
        <v>0</v>
      </c>
    </row>
  </sheetData>
  <sheetProtection formatCells="0" formatColumns="0" formatRows="0"/>
  <mergeCells count="23">
    <mergeCell ref="A2:M2"/>
    <mergeCell ref="A3:E3"/>
    <mergeCell ref="A4:C4"/>
    <mergeCell ref="F6:K6"/>
    <mergeCell ref="M6:M7"/>
    <mergeCell ref="C5:C7"/>
    <mergeCell ref="D5:D7"/>
    <mergeCell ref="E5:E7"/>
    <mergeCell ref="A5:B7"/>
    <mergeCell ref="L6:L7"/>
    <mergeCell ref="A32:B32"/>
    <mergeCell ref="A36:B36"/>
    <mergeCell ref="A17:B17"/>
    <mergeCell ref="A19:B19"/>
    <mergeCell ref="A20:B20"/>
    <mergeCell ref="A21:B21"/>
    <mergeCell ref="A23:B23"/>
    <mergeCell ref="A22:B22"/>
    <mergeCell ref="A8:A12"/>
    <mergeCell ref="A13:B13"/>
    <mergeCell ref="A14:B14"/>
    <mergeCell ref="A15:B15"/>
    <mergeCell ref="A16:B16"/>
  </mergeCells>
  <phoneticPr fontId="5" type="noConversion"/>
  <printOptions horizontalCentered="1"/>
  <pageMargins left="0.39" right="0.39" top="0.98" bottom="0.79" header="0.51" footer="0.51"/>
  <pageSetup paperSize="9" scale="70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I25"/>
  <sheetViews>
    <sheetView showGridLines="0" showZeros="0" workbookViewId="0"/>
  </sheetViews>
  <sheetFormatPr defaultColWidth="7.25" defaultRowHeight="11.25" outlineLevelRow="2"/>
  <cols>
    <col min="1" max="1" width="9.875" style="6" customWidth="1"/>
    <col min="2" max="2" width="15.5" style="6" customWidth="1"/>
    <col min="3" max="3" width="6.75" style="6" customWidth="1"/>
    <col min="4" max="4" width="18.75" style="6" customWidth="1"/>
    <col min="5" max="5" width="14.625" style="7" customWidth="1"/>
    <col min="6" max="6" width="12.75" style="7" customWidth="1"/>
    <col min="7" max="11" width="10.875" style="7" customWidth="1"/>
    <col min="12" max="243" width="7.25" style="7" customWidth="1"/>
    <col min="244" max="16384" width="7.25" style="7"/>
  </cols>
  <sheetData>
    <row r="1" spans="1:243" ht="25.5" customHeight="1">
      <c r="A1" s="8"/>
      <c r="B1" s="8"/>
      <c r="C1" s="9"/>
      <c r="D1" s="10"/>
      <c r="E1" s="11"/>
      <c r="F1" s="12"/>
      <c r="G1" s="12"/>
      <c r="H1" s="12"/>
      <c r="I1" s="24"/>
      <c r="J1" s="12"/>
      <c r="K1" s="1" t="s">
        <v>81</v>
      </c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</row>
    <row r="2" spans="1:243" ht="21.75" customHeight="1">
      <c r="A2" s="353" t="s">
        <v>123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</row>
    <row r="3" spans="1:243" ht="25.5" customHeight="1">
      <c r="A3" s="354" t="s">
        <v>160</v>
      </c>
      <c r="B3" s="354"/>
      <c r="C3" s="354"/>
      <c r="D3" s="354"/>
      <c r="E3" s="354"/>
      <c r="F3" s="12"/>
      <c r="G3" s="13"/>
      <c r="H3" s="13"/>
      <c r="I3" s="13"/>
      <c r="J3" s="13"/>
      <c r="K3" s="25" t="s">
        <v>1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</row>
    <row r="4" spans="1:243" s="4" customFormat="1" ht="25.5" customHeight="1">
      <c r="A4" s="355" t="s">
        <v>33</v>
      </c>
      <c r="B4" s="355" t="s">
        <v>34</v>
      </c>
      <c r="C4" s="355" t="s">
        <v>82</v>
      </c>
      <c r="D4" s="355" t="s">
        <v>83</v>
      </c>
      <c r="E4" s="357" t="s">
        <v>37</v>
      </c>
      <c r="F4" s="14" t="s">
        <v>44</v>
      </c>
      <c r="G4" s="14"/>
      <c r="H4" s="14"/>
      <c r="I4" s="26"/>
      <c r="J4" s="27" t="s">
        <v>45</v>
      </c>
      <c r="K4" s="26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</row>
    <row r="5" spans="1:243" s="4" customFormat="1" ht="25.5" customHeight="1">
      <c r="A5" s="356"/>
      <c r="B5" s="356"/>
      <c r="C5" s="356"/>
      <c r="D5" s="356"/>
      <c r="E5" s="358"/>
      <c r="F5" s="15" t="s">
        <v>16</v>
      </c>
      <c r="G5" s="16" t="s">
        <v>46</v>
      </c>
      <c r="H5" s="16" t="s">
        <v>47</v>
      </c>
      <c r="I5" s="16" t="s">
        <v>48</v>
      </c>
      <c r="J5" s="16" t="s">
        <v>16</v>
      </c>
      <c r="K5" s="16" t="s">
        <v>49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</row>
    <row r="6" spans="1:243" s="5" customFormat="1" ht="21.95" customHeight="1">
      <c r="A6" s="17" t="s">
        <v>42</v>
      </c>
      <c r="B6" s="18" t="s">
        <v>42</v>
      </c>
      <c r="C6" s="18"/>
      <c r="D6" s="18" t="s">
        <v>42</v>
      </c>
      <c r="E6" s="18">
        <v>1</v>
      </c>
      <c r="F6" s="19">
        <v>2</v>
      </c>
      <c r="G6" s="19">
        <v>3</v>
      </c>
      <c r="H6" s="19">
        <v>4</v>
      </c>
      <c r="I6" s="19">
        <v>5</v>
      </c>
      <c r="J6" s="19">
        <v>6</v>
      </c>
      <c r="K6" s="19">
        <v>8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</row>
    <row r="7" spans="1:243" s="186" customFormat="1" ht="21.95" customHeight="1" outlineLevel="2">
      <c r="A7" s="182"/>
      <c r="B7" s="182"/>
      <c r="C7" s="183"/>
      <c r="D7" s="183" t="s">
        <v>7</v>
      </c>
      <c r="E7" s="196">
        <v>602.54999999999995</v>
      </c>
      <c r="F7" s="196">
        <v>594.45000000000005</v>
      </c>
      <c r="G7" s="197">
        <v>574.32000000000005</v>
      </c>
      <c r="H7" s="197">
        <v>17.61</v>
      </c>
      <c r="I7" s="197">
        <v>2.52</v>
      </c>
      <c r="J7" s="196">
        <v>8.1</v>
      </c>
      <c r="K7" s="197">
        <v>8.1</v>
      </c>
    </row>
    <row r="8" spans="1:243" s="5" customFormat="1" ht="21.95" customHeight="1" outlineLevel="2">
      <c r="A8" s="182"/>
      <c r="B8" s="182"/>
      <c r="C8" s="183"/>
      <c r="D8" s="183" t="s">
        <v>163</v>
      </c>
      <c r="E8" s="196">
        <v>602.54999999999995</v>
      </c>
      <c r="F8" s="196">
        <v>594.45000000000005</v>
      </c>
      <c r="G8" s="197">
        <v>574.32000000000005</v>
      </c>
      <c r="H8" s="197">
        <v>17.61</v>
      </c>
      <c r="I8" s="197">
        <v>2.52</v>
      </c>
      <c r="J8" s="196">
        <v>8.1</v>
      </c>
      <c r="K8" s="197">
        <v>8.1</v>
      </c>
    </row>
    <row r="9" spans="1:243" s="5" customFormat="1" ht="21.95" customHeight="1" outlineLevel="2">
      <c r="A9" s="182" t="s">
        <v>161</v>
      </c>
      <c r="B9" s="182" t="s">
        <v>163</v>
      </c>
      <c r="C9" s="183">
        <v>2210201</v>
      </c>
      <c r="D9" s="183" t="s">
        <v>172</v>
      </c>
      <c r="E9" s="196">
        <v>40.799999999999997</v>
      </c>
      <c r="F9" s="196">
        <v>40.799999999999997</v>
      </c>
      <c r="G9" s="197">
        <v>40.799999999999997</v>
      </c>
      <c r="H9" s="197">
        <v>0</v>
      </c>
      <c r="I9" s="197">
        <v>0</v>
      </c>
      <c r="J9" s="196">
        <v>0</v>
      </c>
      <c r="K9" s="197">
        <v>0</v>
      </c>
    </row>
    <row r="10" spans="1:243" s="5" customFormat="1" ht="21.95" customHeight="1" outlineLevel="2">
      <c r="A10" s="182" t="s">
        <v>161</v>
      </c>
      <c r="B10" s="182" t="s">
        <v>163</v>
      </c>
      <c r="C10" s="183">
        <v>2120101</v>
      </c>
      <c r="D10" s="183" t="s">
        <v>173</v>
      </c>
      <c r="E10" s="196">
        <v>455.34</v>
      </c>
      <c r="F10" s="196">
        <v>455.34</v>
      </c>
      <c r="G10" s="197">
        <v>437.73</v>
      </c>
      <c r="H10" s="197">
        <v>17.61</v>
      </c>
      <c r="I10" s="197">
        <v>0</v>
      </c>
      <c r="J10" s="196">
        <v>0</v>
      </c>
      <c r="K10" s="197">
        <v>0</v>
      </c>
    </row>
    <row r="11" spans="1:243" s="5" customFormat="1" ht="21.95" customHeight="1" outlineLevel="2">
      <c r="A11" s="182" t="s">
        <v>161</v>
      </c>
      <c r="B11" s="182" t="s">
        <v>163</v>
      </c>
      <c r="C11" s="183">
        <v>2120102</v>
      </c>
      <c r="D11" s="183" t="s">
        <v>174</v>
      </c>
      <c r="E11" s="196">
        <v>8.1</v>
      </c>
      <c r="F11" s="196">
        <v>0</v>
      </c>
      <c r="G11" s="197">
        <v>0</v>
      </c>
      <c r="H11" s="197">
        <v>0</v>
      </c>
      <c r="I11" s="197">
        <v>0</v>
      </c>
      <c r="J11" s="196">
        <v>8.1</v>
      </c>
      <c r="K11" s="197">
        <v>8.1</v>
      </c>
    </row>
    <row r="12" spans="1:243" s="5" customFormat="1" ht="21.95" customHeight="1" outlineLevel="2">
      <c r="A12" s="182" t="s">
        <v>161</v>
      </c>
      <c r="B12" s="182" t="s">
        <v>163</v>
      </c>
      <c r="C12" s="183">
        <v>2080502</v>
      </c>
      <c r="D12" s="183" t="s">
        <v>175</v>
      </c>
      <c r="E12" s="196">
        <v>2.52</v>
      </c>
      <c r="F12" s="196">
        <v>2.52</v>
      </c>
      <c r="G12" s="197">
        <v>0</v>
      </c>
      <c r="H12" s="197">
        <v>0</v>
      </c>
      <c r="I12" s="197">
        <v>2.52</v>
      </c>
      <c r="J12" s="196">
        <v>0</v>
      </c>
      <c r="K12" s="197">
        <v>0</v>
      </c>
    </row>
    <row r="13" spans="1:243" s="5" customFormat="1" ht="21.95" customHeight="1" outlineLevel="2">
      <c r="A13" s="182" t="s">
        <v>161</v>
      </c>
      <c r="B13" s="182" t="s">
        <v>163</v>
      </c>
      <c r="C13" s="183">
        <v>2101102</v>
      </c>
      <c r="D13" s="183" t="s">
        <v>176</v>
      </c>
      <c r="E13" s="196">
        <v>26.27</v>
      </c>
      <c r="F13" s="196">
        <v>26.27</v>
      </c>
      <c r="G13" s="197">
        <v>26.27</v>
      </c>
      <c r="H13" s="197">
        <v>0</v>
      </c>
      <c r="I13" s="197">
        <v>0</v>
      </c>
      <c r="J13" s="196">
        <v>0</v>
      </c>
      <c r="K13" s="197">
        <v>0</v>
      </c>
    </row>
    <row r="14" spans="1:243" s="5" customFormat="1" ht="21.95" customHeight="1" outlineLevel="2">
      <c r="A14" s="182" t="s">
        <v>161</v>
      </c>
      <c r="B14" s="182" t="s">
        <v>163</v>
      </c>
      <c r="C14" s="183">
        <v>2080505</v>
      </c>
      <c r="D14" s="183" t="s">
        <v>177</v>
      </c>
      <c r="E14" s="196">
        <v>69.52</v>
      </c>
      <c r="F14" s="196">
        <v>69.52</v>
      </c>
      <c r="G14" s="197">
        <v>69.52</v>
      </c>
      <c r="H14" s="197">
        <v>0</v>
      </c>
      <c r="I14" s="197">
        <v>0</v>
      </c>
      <c r="J14" s="196">
        <v>0</v>
      </c>
      <c r="K14" s="197">
        <v>0</v>
      </c>
    </row>
    <row r="15" spans="1:243" s="5" customFormat="1" ht="21.95" customHeight="1" outlineLevel="2">
      <c r="A15" s="20"/>
      <c r="B15" s="20"/>
      <c r="C15" s="20"/>
      <c r="D15" s="20"/>
      <c r="E15" s="21"/>
      <c r="F15" s="21"/>
      <c r="G15" s="22"/>
      <c r="H15" s="22"/>
      <c r="I15" s="22"/>
      <c r="J15" s="21"/>
      <c r="K15" s="22"/>
    </row>
    <row r="16" spans="1:243" s="5" customFormat="1" ht="21.95" customHeight="1" outlineLevel="2">
      <c r="A16" s="20"/>
      <c r="B16" s="20"/>
      <c r="C16" s="20"/>
      <c r="D16" s="20"/>
      <c r="E16" s="21"/>
      <c r="F16" s="21"/>
      <c r="G16" s="22"/>
      <c r="H16" s="22"/>
      <c r="I16" s="22"/>
      <c r="J16" s="21"/>
      <c r="K16" s="22"/>
    </row>
    <row r="17" spans="1:11" s="5" customFormat="1" ht="21.95" customHeight="1" outlineLevel="2">
      <c r="A17" s="20"/>
      <c r="B17" s="20"/>
      <c r="C17" s="20"/>
      <c r="D17" s="20"/>
      <c r="E17" s="21"/>
      <c r="F17" s="21"/>
      <c r="G17" s="22"/>
      <c r="H17" s="22"/>
      <c r="I17" s="22"/>
      <c r="J17" s="21"/>
      <c r="K17" s="22"/>
    </row>
    <row r="18" spans="1:11" s="5" customFormat="1" ht="21.95" customHeight="1" outlineLevel="2">
      <c r="A18" s="20"/>
      <c r="B18" s="20"/>
      <c r="C18" s="20"/>
      <c r="D18" s="20"/>
      <c r="E18" s="21"/>
      <c r="F18" s="21"/>
      <c r="G18" s="22"/>
      <c r="H18" s="22"/>
      <c r="I18" s="22"/>
      <c r="J18" s="21"/>
      <c r="K18" s="22"/>
    </row>
    <row r="19" spans="1:11" s="5" customFormat="1" ht="21.95" customHeight="1" outlineLevel="2">
      <c r="A19" s="20"/>
      <c r="B19" s="20"/>
      <c r="C19" s="20"/>
      <c r="D19" s="20"/>
      <c r="E19" s="21"/>
      <c r="F19" s="21"/>
      <c r="G19" s="22"/>
      <c r="H19" s="22"/>
      <c r="I19" s="22"/>
      <c r="J19" s="21"/>
      <c r="K19" s="22"/>
    </row>
    <row r="20" spans="1:11" s="5" customFormat="1" ht="21.95" customHeight="1" outlineLevel="2">
      <c r="A20" s="20"/>
      <c r="B20" s="20"/>
      <c r="C20" s="20"/>
      <c r="D20" s="20"/>
      <c r="E20" s="21"/>
      <c r="F20" s="21"/>
      <c r="G20" s="22"/>
      <c r="H20" s="22"/>
      <c r="I20" s="22"/>
      <c r="J20" s="21"/>
      <c r="K20" s="22"/>
    </row>
    <row r="21" spans="1:11" s="5" customFormat="1" ht="21.95" customHeight="1" outlineLevel="2">
      <c r="A21" s="20"/>
      <c r="B21" s="20"/>
      <c r="C21" s="20"/>
      <c r="D21" s="20"/>
      <c r="E21" s="21"/>
      <c r="F21" s="21"/>
      <c r="G21" s="22"/>
      <c r="H21" s="22"/>
      <c r="I21" s="22"/>
      <c r="J21" s="21"/>
      <c r="K21" s="22"/>
    </row>
    <row r="22" spans="1:11" s="5" customFormat="1" ht="21.95" customHeight="1" outlineLevel="2">
      <c r="A22" s="20"/>
      <c r="B22" s="20"/>
      <c r="C22" s="20"/>
      <c r="D22" s="20"/>
      <c r="E22" s="21"/>
      <c r="F22" s="21"/>
      <c r="G22" s="22"/>
      <c r="H22" s="22"/>
      <c r="I22" s="22"/>
      <c r="J22" s="21"/>
      <c r="K22" s="22"/>
    </row>
    <row r="23" spans="1:11" s="5" customFormat="1" ht="21.95" customHeight="1" outlineLevel="2">
      <c r="A23" s="20"/>
      <c r="B23" s="20"/>
      <c r="C23" s="20"/>
      <c r="D23" s="20"/>
      <c r="E23" s="21"/>
      <c r="F23" s="21"/>
      <c r="G23" s="22"/>
      <c r="H23" s="22"/>
      <c r="I23" s="22"/>
      <c r="J23" s="21"/>
      <c r="K23" s="22"/>
    </row>
    <row r="24" spans="1:11" s="5" customFormat="1" ht="21.95" customHeight="1" outlineLevel="2">
      <c r="A24" s="20"/>
      <c r="B24" s="20"/>
      <c r="C24" s="20"/>
      <c r="D24" s="20"/>
      <c r="E24" s="21"/>
      <c r="F24" s="21"/>
      <c r="G24" s="22"/>
      <c r="H24" s="22"/>
      <c r="I24" s="22"/>
      <c r="J24" s="21"/>
      <c r="K24" s="22"/>
    </row>
    <row r="25" spans="1:11" s="5" customFormat="1" ht="21.95" customHeight="1" outlineLevel="1">
      <c r="A25" s="23"/>
      <c r="B25" s="20"/>
      <c r="C25" s="20"/>
      <c r="D25" s="20"/>
      <c r="E25" s="21"/>
      <c r="F25" s="21"/>
      <c r="G25" s="22"/>
      <c r="H25" s="22"/>
      <c r="I25" s="22"/>
      <c r="J25" s="21"/>
      <c r="K25" s="22"/>
    </row>
  </sheetData>
  <sheetProtection formatCells="0" formatColumns="0" formatRows="0"/>
  <autoFilter ref="A1:K24"/>
  <mergeCells count="7">
    <mergeCell ref="A2:K2"/>
    <mergeCell ref="A3:E3"/>
    <mergeCell ref="A4:A5"/>
    <mergeCell ref="B4:B5"/>
    <mergeCell ref="C4:C5"/>
    <mergeCell ref="D4:D5"/>
    <mergeCell ref="E4:E5"/>
  </mergeCells>
  <phoneticPr fontId="5" type="noConversion"/>
  <printOptions horizontalCentered="1"/>
  <pageMargins left="0" right="0" top="0.59" bottom="0.39" header="0" footer="0"/>
  <pageSetup paperSize="9" scale="70" fitToHeight="0" orientation="portrait" horizontalDpi="360" verticalDpi="360" r:id="rId1"/>
  <headerFooter alignWithMargins="0"/>
  <rowBreaks count="2" manualBreakCount="2">
    <brk id="6" max="16383" man="1"/>
    <brk id="2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Q23"/>
  <sheetViews>
    <sheetView showGridLines="0" showZeros="0" workbookViewId="0"/>
  </sheetViews>
  <sheetFormatPr defaultRowHeight="14.25"/>
  <cols>
    <col min="1" max="1" width="10.5" customWidth="1"/>
    <col min="2" max="2" width="10.25" customWidth="1"/>
    <col min="3" max="3" width="11.25" customWidth="1"/>
    <col min="4" max="4" width="12.875" customWidth="1"/>
    <col min="6" max="6" width="12.875" customWidth="1"/>
    <col min="7" max="7" width="9.25" customWidth="1"/>
    <col min="8" max="8" width="10.5" customWidth="1"/>
    <col min="9" max="9" width="9.375" customWidth="1"/>
    <col min="10" max="10" width="11.5" customWidth="1"/>
    <col min="11" max="11" width="13.875" customWidth="1"/>
    <col min="12" max="12" width="14.25" customWidth="1"/>
    <col min="13" max="13" width="12.75" customWidth="1"/>
    <col min="14" max="14" width="11.625" bestFit="1" customWidth="1"/>
    <col min="15" max="15" width="16.125" bestFit="1" customWidth="1"/>
    <col min="16" max="16" width="13.875" bestFit="1" customWidth="1"/>
  </cols>
  <sheetData>
    <row r="1" spans="1:17" ht="14.25" customHeight="1">
      <c r="L1" s="360" t="s">
        <v>156</v>
      </c>
      <c r="M1" s="360"/>
      <c r="N1" s="360"/>
      <c r="O1" s="360"/>
      <c r="P1" s="360"/>
      <c r="Q1" s="360"/>
    </row>
    <row r="2" spans="1:17" s="139" customFormat="1" ht="14.25" customHeight="1">
      <c r="A2" s="359" t="s">
        <v>155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</row>
    <row r="3" spans="1:17" s="139" customFormat="1" ht="14.25" customHeight="1">
      <c r="A3" s="359"/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</row>
    <row r="4" spans="1:17" s="139" customFormat="1" ht="14.25" customHeight="1">
      <c r="A4" s="205" t="s">
        <v>160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361" t="s">
        <v>121</v>
      </c>
      <c r="M4" s="361"/>
      <c r="N4" s="361"/>
      <c r="O4" s="361"/>
      <c r="P4" s="361"/>
      <c r="Q4" s="361"/>
    </row>
    <row r="5" spans="1:17" ht="28.5" customHeight="1">
      <c r="A5" s="159" t="s">
        <v>96</v>
      </c>
      <c r="B5" s="159" t="s">
        <v>34</v>
      </c>
      <c r="C5" s="160" t="s">
        <v>120</v>
      </c>
      <c r="D5" s="160" t="s">
        <v>119</v>
      </c>
      <c r="E5" s="159" t="s">
        <v>97</v>
      </c>
      <c r="F5" s="159" t="s">
        <v>98</v>
      </c>
      <c r="G5" s="160" t="s">
        <v>120</v>
      </c>
      <c r="H5" s="159" t="s">
        <v>119</v>
      </c>
      <c r="I5" s="159" t="s">
        <v>99</v>
      </c>
      <c r="J5" s="159" t="s">
        <v>100</v>
      </c>
      <c r="K5" s="159" t="s">
        <v>11</v>
      </c>
      <c r="L5" s="159" t="s">
        <v>101</v>
      </c>
      <c r="M5" s="158" t="s">
        <v>144</v>
      </c>
      <c r="N5" s="158" t="s">
        <v>152</v>
      </c>
      <c r="O5" s="158" t="s">
        <v>153</v>
      </c>
      <c r="P5" s="158" t="s">
        <v>154</v>
      </c>
      <c r="Q5" s="163" t="s">
        <v>157</v>
      </c>
    </row>
    <row r="6" spans="1:17" ht="14.25" customHeight="1">
      <c r="A6" s="161" t="s">
        <v>42</v>
      </c>
      <c r="B6" s="161" t="s">
        <v>42</v>
      </c>
      <c r="C6" s="161" t="s">
        <v>95</v>
      </c>
      <c r="D6" s="161" t="s">
        <v>95</v>
      </c>
      <c r="E6" s="161" t="s">
        <v>42</v>
      </c>
      <c r="F6" s="161" t="s">
        <v>42</v>
      </c>
      <c r="G6" s="161" t="s">
        <v>95</v>
      </c>
      <c r="H6" s="161" t="s">
        <v>95</v>
      </c>
      <c r="I6" s="161" t="s">
        <v>42</v>
      </c>
      <c r="J6" s="161" t="s">
        <v>42</v>
      </c>
      <c r="K6" s="161" t="s">
        <v>95</v>
      </c>
      <c r="L6" s="161" t="s">
        <v>95</v>
      </c>
      <c r="M6" s="162" t="s">
        <v>95</v>
      </c>
      <c r="N6" s="162" t="s">
        <v>95</v>
      </c>
      <c r="O6" s="162" t="s">
        <v>95</v>
      </c>
      <c r="P6" s="162" t="s">
        <v>95</v>
      </c>
      <c r="Q6" s="164" t="s">
        <v>95</v>
      </c>
    </row>
    <row r="7" spans="1:17" s="2" customFormat="1" ht="29.25" customHeight="1">
      <c r="A7" s="199" t="s">
        <v>7</v>
      </c>
      <c r="B7" s="199"/>
      <c r="C7" s="199"/>
      <c r="D7" s="200"/>
      <c r="E7" s="199"/>
      <c r="F7" s="200"/>
      <c r="G7" s="199"/>
      <c r="H7" s="199"/>
      <c r="I7" s="199"/>
      <c r="J7" s="199"/>
      <c r="K7" s="201">
        <v>602.54999999999995</v>
      </c>
      <c r="L7" s="202">
        <v>0</v>
      </c>
      <c r="M7" s="203">
        <v>0</v>
      </c>
      <c r="N7" s="203">
        <v>0</v>
      </c>
      <c r="O7" s="203">
        <v>0</v>
      </c>
      <c r="P7" s="204">
        <v>0</v>
      </c>
      <c r="Q7" s="198">
        <v>0</v>
      </c>
    </row>
    <row r="8" spans="1:17" ht="29.25" customHeight="1">
      <c r="A8" s="199" t="s">
        <v>161</v>
      </c>
      <c r="B8" s="199"/>
      <c r="C8" s="199"/>
      <c r="D8" s="200"/>
      <c r="E8" s="199"/>
      <c r="F8" s="200"/>
      <c r="G8" s="199"/>
      <c r="H8" s="199"/>
      <c r="I8" s="199"/>
      <c r="J8" s="199"/>
      <c r="K8" s="201">
        <v>602.54999999999995</v>
      </c>
      <c r="L8" s="202">
        <v>0</v>
      </c>
      <c r="M8" s="203">
        <v>0</v>
      </c>
      <c r="N8" s="203">
        <v>0</v>
      </c>
      <c r="O8" s="203">
        <v>0</v>
      </c>
      <c r="P8" s="204">
        <v>0</v>
      </c>
      <c r="Q8" s="198">
        <v>0</v>
      </c>
    </row>
    <row r="9" spans="1:17" ht="29.25" customHeight="1">
      <c r="A9" s="199" t="s">
        <v>162</v>
      </c>
      <c r="B9" s="199" t="s">
        <v>163</v>
      </c>
      <c r="C9" s="199" t="s">
        <v>178</v>
      </c>
      <c r="D9" s="200" t="s">
        <v>46</v>
      </c>
      <c r="E9" s="199" t="s">
        <v>179</v>
      </c>
      <c r="F9" s="200" t="s">
        <v>180</v>
      </c>
      <c r="G9" s="199" t="s">
        <v>181</v>
      </c>
      <c r="H9" s="199" t="s">
        <v>182</v>
      </c>
      <c r="I9" s="199" t="s">
        <v>183</v>
      </c>
      <c r="J9" s="199" t="s">
        <v>46</v>
      </c>
      <c r="K9" s="201">
        <v>233.02</v>
      </c>
      <c r="L9" s="202">
        <v>0</v>
      </c>
      <c r="M9" s="203">
        <v>0</v>
      </c>
      <c r="N9" s="203">
        <v>0</v>
      </c>
      <c r="O9" s="203">
        <v>0</v>
      </c>
      <c r="P9" s="204">
        <v>0</v>
      </c>
      <c r="Q9" s="198">
        <v>0</v>
      </c>
    </row>
    <row r="10" spans="1:17" ht="29.25" customHeight="1">
      <c r="A10" s="199" t="s">
        <v>162</v>
      </c>
      <c r="B10" s="199" t="s">
        <v>163</v>
      </c>
      <c r="C10" s="199" t="s">
        <v>178</v>
      </c>
      <c r="D10" s="200" t="s">
        <v>46</v>
      </c>
      <c r="E10" s="199" t="s">
        <v>184</v>
      </c>
      <c r="F10" s="200" t="s">
        <v>185</v>
      </c>
      <c r="G10" s="199" t="s">
        <v>181</v>
      </c>
      <c r="H10" s="199" t="s">
        <v>182</v>
      </c>
      <c r="I10" s="199" t="s">
        <v>183</v>
      </c>
      <c r="J10" s="199" t="s">
        <v>46</v>
      </c>
      <c r="K10" s="201">
        <v>148.63</v>
      </c>
      <c r="L10" s="202">
        <v>0</v>
      </c>
      <c r="M10" s="203">
        <v>0</v>
      </c>
      <c r="N10" s="203">
        <v>0</v>
      </c>
      <c r="O10" s="203">
        <v>0</v>
      </c>
      <c r="P10" s="204">
        <v>0</v>
      </c>
      <c r="Q10" s="198">
        <v>0</v>
      </c>
    </row>
    <row r="11" spans="1:17" ht="29.25" customHeight="1">
      <c r="A11" s="199" t="s">
        <v>162</v>
      </c>
      <c r="B11" s="199" t="s">
        <v>163</v>
      </c>
      <c r="C11" s="199" t="s">
        <v>178</v>
      </c>
      <c r="D11" s="200" t="s">
        <v>46</v>
      </c>
      <c r="E11" s="199" t="s">
        <v>186</v>
      </c>
      <c r="F11" s="200" t="s">
        <v>187</v>
      </c>
      <c r="G11" s="199" t="s">
        <v>181</v>
      </c>
      <c r="H11" s="199" t="s">
        <v>182</v>
      </c>
      <c r="I11" s="199" t="s">
        <v>183</v>
      </c>
      <c r="J11" s="199" t="s">
        <v>46</v>
      </c>
      <c r="K11" s="201">
        <v>56.08</v>
      </c>
      <c r="L11" s="202">
        <v>0</v>
      </c>
      <c r="M11" s="203">
        <v>0</v>
      </c>
      <c r="N11" s="203">
        <v>0</v>
      </c>
      <c r="O11" s="203">
        <v>0</v>
      </c>
      <c r="P11" s="204">
        <v>0</v>
      </c>
      <c r="Q11" s="198">
        <v>0</v>
      </c>
    </row>
    <row r="12" spans="1:17" ht="29.25" customHeight="1">
      <c r="A12" s="199" t="s">
        <v>162</v>
      </c>
      <c r="B12" s="199" t="s">
        <v>163</v>
      </c>
      <c r="C12" s="199" t="s">
        <v>178</v>
      </c>
      <c r="D12" s="200" t="s">
        <v>46</v>
      </c>
      <c r="E12" s="199" t="s">
        <v>188</v>
      </c>
      <c r="F12" s="200" t="s">
        <v>189</v>
      </c>
      <c r="G12" s="199" t="s">
        <v>181</v>
      </c>
      <c r="H12" s="199" t="s">
        <v>182</v>
      </c>
      <c r="I12" s="199" t="s">
        <v>183</v>
      </c>
      <c r="J12" s="199" t="s">
        <v>46</v>
      </c>
      <c r="K12" s="201">
        <v>69.52</v>
      </c>
      <c r="L12" s="202">
        <v>0</v>
      </c>
      <c r="M12" s="203">
        <v>0</v>
      </c>
      <c r="N12" s="203">
        <v>0</v>
      </c>
      <c r="O12" s="203">
        <v>0</v>
      </c>
      <c r="P12" s="204">
        <v>0</v>
      </c>
      <c r="Q12" s="198">
        <v>0</v>
      </c>
    </row>
    <row r="13" spans="1:17" ht="29.25" customHeight="1">
      <c r="A13" s="199" t="s">
        <v>162</v>
      </c>
      <c r="B13" s="199" t="s">
        <v>163</v>
      </c>
      <c r="C13" s="199" t="s">
        <v>178</v>
      </c>
      <c r="D13" s="200" t="s">
        <v>46</v>
      </c>
      <c r="E13" s="199" t="s">
        <v>190</v>
      </c>
      <c r="F13" s="200" t="s">
        <v>191</v>
      </c>
      <c r="G13" s="199" t="s">
        <v>181</v>
      </c>
      <c r="H13" s="199" t="s">
        <v>182</v>
      </c>
      <c r="I13" s="199" t="s">
        <v>183</v>
      </c>
      <c r="J13" s="199" t="s">
        <v>46</v>
      </c>
      <c r="K13" s="201">
        <v>23.8</v>
      </c>
      <c r="L13" s="202">
        <v>0</v>
      </c>
      <c r="M13" s="203">
        <v>0</v>
      </c>
      <c r="N13" s="203">
        <v>0</v>
      </c>
      <c r="O13" s="203">
        <v>0</v>
      </c>
      <c r="P13" s="204">
        <v>0</v>
      </c>
      <c r="Q13" s="198">
        <v>0</v>
      </c>
    </row>
    <row r="14" spans="1:17" ht="29.25" customHeight="1">
      <c r="A14" s="199" t="s">
        <v>162</v>
      </c>
      <c r="B14" s="199" t="s">
        <v>163</v>
      </c>
      <c r="C14" s="199" t="s">
        <v>178</v>
      </c>
      <c r="D14" s="200" t="s">
        <v>46</v>
      </c>
      <c r="E14" s="199" t="s">
        <v>192</v>
      </c>
      <c r="F14" s="200" t="s">
        <v>193</v>
      </c>
      <c r="G14" s="199" t="s">
        <v>181</v>
      </c>
      <c r="H14" s="199" t="s">
        <v>182</v>
      </c>
      <c r="I14" s="199" t="s">
        <v>183</v>
      </c>
      <c r="J14" s="199" t="s">
        <v>46</v>
      </c>
      <c r="K14" s="201">
        <v>2.4700000000000002</v>
      </c>
      <c r="L14" s="202">
        <v>0</v>
      </c>
      <c r="M14" s="203">
        <v>0</v>
      </c>
      <c r="N14" s="203">
        <v>0</v>
      </c>
      <c r="O14" s="203">
        <v>0</v>
      </c>
      <c r="P14" s="204">
        <v>0</v>
      </c>
      <c r="Q14" s="198">
        <v>0</v>
      </c>
    </row>
    <row r="15" spans="1:17" ht="29.25" customHeight="1">
      <c r="A15" s="199" t="s">
        <v>162</v>
      </c>
      <c r="B15" s="199" t="s">
        <v>163</v>
      </c>
      <c r="C15" s="199" t="s">
        <v>178</v>
      </c>
      <c r="D15" s="200" t="s">
        <v>46</v>
      </c>
      <c r="E15" s="199" t="s">
        <v>194</v>
      </c>
      <c r="F15" s="200" t="s">
        <v>169</v>
      </c>
      <c r="G15" s="199" t="s">
        <v>181</v>
      </c>
      <c r="H15" s="199" t="s">
        <v>182</v>
      </c>
      <c r="I15" s="199" t="s">
        <v>183</v>
      </c>
      <c r="J15" s="199" t="s">
        <v>46</v>
      </c>
      <c r="K15" s="201">
        <v>40.799999999999997</v>
      </c>
      <c r="L15" s="202">
        <v>0</v>
      </c>
      <c r="M15" s="203">
        <v>0</v>
      </c>
      <c r="N15" s="203">
        <v>0</v>
      </c>
      <c r="O15" s="203">
        <v>0</v>
      </c>
      <c r="P15" s="204">
        <v>0</v>
      </c>
      <c r="Q15" s="198">
        <v>0</v>
      </c>
    </row>
    <row r="16" spans="1:17" ht="29.25" customHeight="1">
      <c r="A16" s="199" t="s">
        <v>162</v>
      </c>
      <c r="B16" s="199" t="s">
        <v>163</v>
      </c>
      <c r="C16" s="199" t="s">
        <v>195</v>
      </c>
      <c r="D16" s="200" t="s">
        <v>196</v>
      </c>
      <c r="E16" s="199" t="s">
        <v>197</v>
      </c>
      <c r="F16" s="200" t="s">
        <v>198</v>
      </c>
      <c r="G16" s="199" t="s">
        <v>181</v>
      </c>
      <c r="H16" s="199" t="s">
        <v>182</v>
      </c>
      <c r="I16" s="199" t="s">
        <v>199</v>
      </c>
      <c r="J16" s="199" t="s">
        <v>196</v>
      </c>
      <c r="K16" s="201">
        <v>10.3</v>
      </c>
      <c r="L16" s="202">
        <v>0</v>
      </c>
      <c r="M16" s="203">
        <v>0</v>
      </c>
      <c r="N16" s="203">
        <v>0</v>
      </c>
      <c r="O16" s="203">
        <v>0</v>
      </c>
      <c r="P16" s="204">
        <v>0</v>
      </c>
      <c r="Q16" s="198">
        <v>0</v>
      </c>
    </row>
    <row r="17" spans="1:17" ht="29.25" customHeight="1">
      <c r="A17" s="199" t="s">
        <v>162</v>
      </c>
      <c r="B17" s="199" t="s">
        <v>163</v>
      </c>
      <c r="C17" s="199" t="s">
        <v>195</v>
      </c>
      <c r="D17" s="200" t="s">
        <v>196</v>
      </c>
      <c r="E17" s="199" t="s">
        <v>200</v>
      </c>
      <c r="F17" s="200" t="s">
        <v>201</v>
      </c>
      <c r="G17" s="199" t="s">
        <v>181</v>
      </c>
      <c r="H17" s="199" t="s">
        <v>182</v>
      </c>
      <c r="I17" s="199" t="s">
        <v>199</v>
      </c>
      <c r="J17" s="199" t="s">
        <v>196</v>
      </c>
      <c r="K17" s="201">
        <v>0.5</v>
      </c>
      <c r="L17" s="202">
        <v>0</v>
      </c>
      <c r="M17" s="203">
        <v>0</v>
      </c>
      <c r="N17" s="203">
        <v>0</v>
      </c>
      <c r="O17" s="203">
        <v>0</v>
      </c>
      <c r="P17" s="204">
        <v>0</v>
      </c>
      <c r="Q17" s="198">
        <v>0</v>
      </c>
    </row>
    <row r="18" spans="1:17" ht="29.25" customHeight="1">
      <c r="A18" s="199" t="s">
        <v>162</v>
      </c>
      <c r="B18" s="199" t="s">
        <v>163</v>
      </c>
      <c r="C18" s="199" t="s">
        <v>195</v>
      </c>
      <c r="D18" s="200" t="s">
        <v>196</v>
      </c>
      <c r="E18" s="199" t="s">
        <v>202</v>
      </c>
      <c r="F18" s="200" t="s">
        <v>203</v>
      </c>
      <c r="G18" s="199" t="s">
        <v>181</v>
      </c>
      <c r="H18" s="199" t="s">
        <v>182</v>
      </c>
      <c r="I18" s="199" t="s">
        <v>199</v>
      </c>
      <c r="J18" s="199" t="s">
        <v>196</v>
      </c>
      <c r="K18" s="201">
        <v>0.5</v>
      </c>
      <c r="L18" s="202">
        <v>0</v>
      </c>
      <c r="M18" s="203">
        <v>0</v>
      </c>
      <c r="N18" s="203">
        <v>0</v>
      </c>
      <c r="O18" s="203">
        <v>0</v>
      </c>
      <c r="P18" s="204">
        <v>0</v>
      </c>
      <c r="Q18" s="198">
        <v>0</v>
      </c>
    </row>
    <row r="19" spans="1:17" ht="29.25" customHeight="1">
      <c r="A19" s="199" t="s">
        <v>162</v>
      </c>
      <c r="B19" s="199" t="s">
        <v>163</v>
      </c>
      <c r="C19" s="199" t="s">
        <v>195</v>
      </c>
      <c r="D19" s="200" t="s">
        <v>196</v>
      </c>
      <c r="E19" s="199" t="s">
        <v>204</v>
      </c>
      <c r="F19" s="200" t="s">
        <v>205</v>
      </c>
      <c r="G19" s="199" t="s">
        <v>181</v>
      </c>
      <c r="H19" s="199" t="s">
        <v>182</v>
      </c>
      <c r="I19" s="199" t="s">
        <v>199</v>
      </c>
      <c r="J19" s="199" t="s">
        <v>196</v>
      </c>
      <c r="K19" s="201">
        <v>1.5</v>
      </c>
      <c r="L19" s="202">
        <v>0</v>
      </c>
      <c r="M19" s="203">
        <v>0</v>
      </c>
      <c r="N19" s="203">
        <v>0</v>
      </c>
      <c r="O19" s="203">
        <v>0</v>
      </c>
      <c r="P19" s="204">
        <v>0</v>
      </c>
      <c r="Q19" s="198">
        <v>0</v>
      </c>
    </row>
    <row r="20" spans="1:17" ht="29.25" customHeight="1">
      <c r="A20" s="199" t="s">
        <v>162</v>
      </c>
      <c r="B20" s="199" t="s">
        <v>163</v>
      </c>
      <c r="C20" s="199" t="s">
        <v>195</v>
      </c>
      <c r="D20" s="200" t="s">
        <v>196</v>
      </c>
      <c r="E20" s="199" t="s">
        <v>206</v>
      </c>
      <c r="F20" s="200" t="s">
        <v>207</v>
      </c>
      <c r="G20" s="199" t="s">
        <v>181</v>
      </c>
      <c r="H20" s="199" t="s">
        <v>182</v>
      </c>
      <c r="I20" s="199" t="s">
        <v>199</v>
      </c>
      <c r="J20" s="199" t="s">
        <v>196</v>
      </c>
      <c r="K20" s="201">
        <v>7.41</v>
      </c>
      <c r="L20" s="202">
        <v>0</v>
      </c>
      <c r="M20" s="203">
        <v>0</v>
      </c>
      <c r="N20" s="203">
        <v>0</v>
      </c>
      <c r="O20" s="203">
        <v>0</v>
      </c>
      <c r="P20" s="204">
        <v>0</v>
      </c>
      <c r="Q20" s="198">
        <v>0</v>
      </c>
    </row>
    <row r="21" spans="1:17" ht="29.25" customHeight="1">
      <c r="A21" s="199" t="s">
        <v>162</v>
      </c>
      <c r="B21" s="199" t="s">
        <v>163</v>
      </c>
      <c r="C21" s="199" t="s">
        <v>195</v>
      </c>
      <c r="D21" s="200" t="s">
        <v>196</v>
      </c>
      <c r="E21" s="199" t="s">
        <v>208</v>
      </c>
      <c r="F21" s="200" t="s">
        <v>209</v>
      </c>
      <c r="G21" s="199" t="s">
        <v>181</v>
      </c>
      <c r="H21" s="199" t="s">
        <v>182</v>
      </c>
      <c r="I21" s="199" t="s">
        <v>199</v>
      </c>
      <c r="J21" s="199" t="s">
        <v>196</v>
      </c>
      <c r="K21" s="201">
        <v>3</v>
      </c>
      <c r="L21" s="202">
        <v>0</v>
      </c>
      <c r="M21" s="203">
        <v>0</v>
      </c>
      <c r="N21" s="203">
        <v>0</v>
      </c>
      <c r="O21" s="203">
        <v>0</v>
      </c>
      <c r="P21" s="204">
        <v>0</v>
      </c>
      <c r="Q21" s="198">
        <v>0</v>
      </c>
    </row>
    <row r="22" spans="1:17" ht="29.25" customHeight="1">
      <c r="A22" s="199" t="s">
        <v>162</v>
      </c>
      <c r="B22" s="199" t="s">
        <v>163</v>
      </c>
      <c r="C22" s="199" t="s">
        <v>210</v>
      </c>
      <c r="D22" s="200" t="s">
        <v>48</v>
      </c>
      <c r="E22" s="199" t="s">
        <v>211</v>
      </c>
      <c r="F22" s="200" t="s">
        <v>212</v>
      </c>
      <c r="G22" s="199" t="s">
        <v>213</v>
      </c>
      <c r="H22" s="199" t="s">
        <v>48</v>
      </c>
      <c r="I22" s="199" t="s">
        <v>214</v>
      </c>
      <c r="J22" s="199" t="s">
        <v>215</v>
      </c>
      <c r="K22" s="201">
        <v>2.52</v>
      </c>
      <c r="L22" s="202">
        <v>0</v>
      </c>
      <c r="M22" s="203">
        <v>0</v>
      </c>
      <c r="N22" s="203">
        <v>0</v>
      </c>
      <c r="O22" s="203">
        <v>0</v>
      </c>
      <c r="P22" s="204">
        <v>0</v>
      </c>
      <c r="Q22" s="198">
        <v>0</v>
      </c>
    </row>
    <row r="23" spans="1:17" ht="29.25" customHeight="1">
      <c r="A23" s="199" t="s">
        <v>162</v>
      </c>
      <c r="B23" s="199" t="s">
        <v>163</v>
      </c>
      <c r="C23" s="199" t="s">
        <v>216</v>
      </c>
      <c r="D23" s="200" t="s">
        <v>147</v>
      </c>
      <c r="E23" s="199" t="s">
        <v>217</v>
      </c>
      <c r="F23" s="200" t="s">
        <v>218</v>
      </c>
      <c r="G23" s="199" t="s">
        <v>219</v>
      </c>
      <c r="H23" s="199" t="s">
        <v>220</v>
      </c>
      <c r="I23" s="199" t="s">
        <v>221</v>
      </c>
      <c r="J23" s="199" t="s">
        <v>222</v>
      </c>
      <c r="K23" s="201">
        <v>2.5</v>
      </c>
      <c r="L23" s="202">
        <v>0</v>
      </c>
      <c r="M23" s="203">
        <v>0</v>
      </c>
      <c r="N23" s="203">
        <v>0</v>
      </c>
      <c r="O23" s="203">
        <v>0</v>
      </c>
      <c r="P23" s="204">
        <v>0</v>
      </c>
      <c r="Q23" s="198">
        <v>0</v>
      </c>
    </row>
  </sheetData>
  <sheetProtection formatCells="0" formatColumns="0" formatRows="0"/>
  <mergeCells count="3">
    <mergeCell ref="A2:Q3"/>
    <mergeCell ref="L1:Q1"/>
    <mergeCell ref="L4:Q4"/>
  </mergeCells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I25"/>
  <sheetViews>
    <sheetView showGridLines="0" showZeros="0" workbookViewId="0"/>
  </sheetViews>
  <sheetFormatPr defaultRowHeight="14.25"/>
  <sheetData>
    <row r="1" spans="1:243" ht="14.25" customHeight="1">
      <c r="A1" s="225"/>
      <c r="B1" s="226"/>
      <c r="C1" s="226"/>
      <c r="D1" s="227"/>
      <c r="E1" s="228"/>
      <c r="F1" s="228"/>
      <c r="G1" s="228"/>
      <c r="H1" s="229"/>
      <c r="I1" s="228"/>
      <c r="J1" s="228"/>
      <c r="K1" s="233" t="s">
        <v>223</v>
      </c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212"/>
      <c r="BP1" s="212"/>
      <c r="BQ1" s="212"/>
      <c r="BR1" s="212"/>
      <c r="BS1" s="212"/>
      <c r="BT1" s="212"/>
      <c r="BU1" s="212"/>
      <c r="BV1" s="212"/>
      <c r="BW1" s="212"/>
      <c r="BX1" s="212"/>
      <c r="BY1" s="212"/>
      <c r="BZ1" s="212"/>
      <c r="CA1" s="212"/>
      <c r="CB1" s="212"/>
      <c r="CC1" s="212"/>
      <c r="CD1" s="212"/>
      <c r="CE1" s="212"/>
      <c r="CF1" s="212"/>
      <c r="CG1" s="212"/>
      <c r="CH1" s="212"/>
      <c r="CI1" s="212"/>
      <c r="CJ1" s="212"/>
      <c r="CK1" s="212"/>
      <c r="CL1" s="212"/>
      <c r="CM1" s="212"/>
      <c r="CN1" s="212"/>
      <c r="CO1" s="212"/>
      <c r="CP1" s="212"/>
      <c r="CQ1" s="212"/>
      <c r="CR1" s="212"/>
      <c r="CS1" s="212"/>
      <c r="CT1" s="212"/>
      <c r="CU1" s="212"/>
      <c r="CV1" s="212"/>
      <c r="CW1" s="212"/>
      <c r="CX1" s="212"/>
      <c r="CY1" s="212"/>
      <c r="CZ1" s="212"/>
      <c r="DA1" s="212"/>
      <c r="DB1" s="212"/>
      <c r="DC1" s="212"/>
      <c r="DD1" s="212"/>
      <c r="DE1" s="212"/>
      <c r="DF1" s="212"/>
      <c r="DG1" s="212"/>
      <c r="DH1" s="212"/>
      <c r="DI1" s="212"/>
      <c r="DJ1" s="212"/>
      <c r="DK1" s="212"/>
      <c r="DL1" s="212"/>
      <c r="DM1" s="212"/>
      <c r="DN1" s="212"/>
      <c r="DO1" s="212"/>
      <c r="DP1" s="212"/>
      <c r="DQ1" s="212"/>
      <c r="DR1" s="212"/>
      <c r="DS1" s="212"/>
      <c r="DT1" s="212"/>
      <c r="DU1" s="212"/>
      <c r="DV1" s="212"/>
      <c r="DW1" s="212"/>
      <c r="DX1" s="212"/>
      <c r="DY1" s="212"/>
      <c r="DZ1" s="212"/>
      <c r="EA1" s="212"/>
      <c r="EB1" s="212"/>
      <c r="EC1" s="212"/>
      <c r="ED1" s="212"/>
      <c r="EE1" s="212"/>
      <c r="EF1" s="212"/>
      <c r="EG1" s="212"/>
      <c r="EH1" s="212"/>
      <c r="EI1" s="212"/>
      <c r="EJ1" s="212"/>
      <c r="EK1" s="212"/>
      <c r="EL1" s="212"/>
      <c r="EM1" s="212"/>
      <c r="EN1" s="212"/>
      <c r="EO1" s="212"/>
      <c r="EP1" s="212"/>
      <c r="EQ1" s="212"/>
      <c r="ER1" s="212"/>
      <c r="ES1" s="212"/>
      <c r="ET1" s="212"/>
      <c r="EU1" s="212"/>
      <c r="EV1" s="212"/>
      <c r="EW1" s="212"/>
      <c r="EX1" s="212"/>
      <c r="EY1" s="212"/>
      <c r="EZ1" s="212"/>
      <c r="FA1" s="212"/>
      <c r="FB1" s="212"/>
      <c r="FC1" s="212"/>
      <c r="FD1" s="212"/>
      <c r="FE1" s="212"/>
      <c r="FF1" s="212"/>
      <c r="FG1" s="212"/>
      <c r="FH1" s="212"/>
      <c r="FI1" s="212"/>
      <c r="FJ1" s="212"/>
      <c r="FK1" s="212"/>
      <c r="FL1" s="212"/>
      <c r="FM1" s="212"/>
      <c r="FN1" s="212"/>
      <c r="FO1" s="212"/>
      <c r="FP1" s="212"/>
      <c r="FQ1" s="212"/>
      <c r="FR1" s="212"/>
      <c r="FS1" s="212"/>
      <c r="FT1" s="212"/>
      <c r="FU1" s="212"/>
      <c r="FV1" s="212"/>
      <c r="FW1" s="212"/>
      <c r="FX1" s="212"/>
      <c r="FY1" s="212"/>
      <c r="FZ1" s="212"/>
      <c r="GA1" s="212"/>
      <c r="GB1" s="212"/>
      <c r="GC1" s="212"/>
      <c r="GD1" s="212"/>
      <c r="GE1" s="212"/>
      <c r="GF1" s="212"/>
      <c r="GG1" s="212"/>
      <c r="GH1" s="212"/>
      <c r="GI1" s="212"/>
      <c r="GJ1" s="212"/>
      <c r="GK1" s="212"/>
      <c r="GL1" s="212"/>
      <c r="GM1" s="212"/>
      <c r="GN1" s="212"/>
      <c r="GO1" s="212"/>
      <c r="GP1" s="212"/>
      <c r="GQ1" s="212"/>
      <c r="GR1" s="212"/>
      <c r="GS1" s="212"/>
      <c r="GT1" s="212"/>
      <c r="GU1" s="212"/>
      <c r="GV1" s="212"/>
      <c r="GW1" s="212"/>
      <c r="GX1" s="212"/>
      <c r="GY1" s="212"/>
      <c r="GZ1" s="212"/>
      <c r="HA1" s="212"/>
      <c r="HB1" s="212"/>
      <c r="HC1" s="212"/>
      <c r="HD1" s="212"/>
      <c r="HE1" s="212"/>
      <c r="HF1" s="212"/>
      <c r="HG1" s="212"/>
      <c r="HH1" s="212"/>
      <c r="HI1" s="212"/>
      <c r="HJ1" s="212"/>
      <c r="HK1" s="212"/>
      <c r="HL1" s="212"/>
      <c r="HM1" s="212"/>
      <c r="HN1" s="212"/>
      <c r="HO1" s="212"/>
      <c r="HP1" s="212"/>
      <c r="HQ1" s="212"/>
      <c r="HR1" s="212"/>
      <c r="HS1" s="212"/>
      <c r="HT1" s="212"/>
      <c r="HU1" s="212"/>
      <c r="HV1" s="212"/>
      <c r="HW1" s="212"/>
      <c r="HX1" s="212"/>
      <c r="HY1" s="212"/>
      <c r="HZ1" s="212"/>
      <c r="IA1" s="212"/>
      <c r="IB1" s="212"/>
      <c r="IC1" s="212"/>
      <c r="ID1" s="212"/>
      <c r="IE1" s="212"/>
      <c r="IF1" s="212"/>
      <c r="IG1" s="212"/>
      <c r="IH1" s="212"/>
      <c r="II1" s="212"/>
    </row>
    <row r="2" spans="1:243" ht="25.5" customHeight="1">
      <c r="A2" s="316" t="s">
        <v>224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2"/>
      <c r="BO2" s="212"/>
      <c r="BP2" s="212"/>
      <c r="BQ2" s="212"/>
      <c r="BR2" s="212"/>
      <c r="BS2" s="212"/>
      <c r="BT2" s="212"/>
      <c r="BU2" s="212"/>
      <c r="BV2" s="212"/>
      <c r="BW2" s="212"/>
      <c r="BX2" s="212"/>
      <c r="BY2" s="212"/>
      <c r="BZ2" s="212"/>
      <c r="CA2" s="212"/>
      <c r="CB2" s="212"/>
      <c r="CC2" s="212"/>
      <c r="CD2" s="212"/>
      <c r="CE2" s="212"/>
      <c r="CF2" s="212"/>
      <c r="CG2" s="212"/>
      <c r="CH2" s="212"/>
      <c r="CI2" s="212"/>
      <c r="CJ2" s="212"/>
      <c r="CK2" s="212"/>
      <c r="CL2" s="212"/>
      <c r="CM2" s="212"/>
      <c r="CN2" s="212"/>
      <c r="CO2" s="212"/>
      <c r="CP2" s="212"/>
      <c r="CQ2" s="212"/>
      <c r="CR2" s="212"/>
      <c r="CS2" s="212"/>
      <c r="CT2" s="212"/>
      <c r="CU2" s="212"/>
      <c r="CV2" s="212"/>
      <c r="CW2" s="212"/>
      <c r="CX2" s="212"/>
      <c r="CY2" s="212"/>
      <c r="CZ2" s="212"/>
      <c r="DA2" s="212"/>
      <c r="DB2" s="212"/>
      <c r="DC2" s="212"/>
      <c r="DD2" s="212"/>
      <c r="DE2" s="212"/>
      <c r="DF2" s="212"/>
      <c r="DG2" s="212"/>
      <c r="DH2" s="212"/>
      <c r="DI2" s="212"/>
      <c r="DJ2" s="212"/>
      <c r="DK2" s="212"/>
      <c r="DL2" s="212"/>
      <c r="DM2" s="212"/>
      <c r="DN2" s="212"/>
      <c r="DO2" s="212"/>
      <c r="DP2" s="212"/>
      <c r="DQ2" s="212"/>
      <c r="DR2" s="212"/>
      <c r="DS2" s="212"/>
      <c r="DT2" s="212"/>
      <c r="DU2" s="212"/>
      <c r="DV2" s="212"/>
      <c r="DW2" s="212"/>
      <c r="DX2" s="212"/>
      <c r="DY2" s="212"/>
      <c r="DZ2" s="212"/>
      <c r="EA2" s="212"/>
      <c r="EB2" s="212"/>
      <c r="EC2" s="212"/>
      <c r="ED2" s="212"/>
      <c r="EE2" s="212"/>
      <c r="EF2" s="212"/>
      <c r="EG2" s="212"/>
      <c r="EH2" s="212"/>
      <c r="EI2" s="212"/>
      <c r="EJ2" s="212"/>
      <c r="EK2" s="212"/>
      <c r="EL2" s="212"/>
      <c r="EM2" s="212"/>
      <c r="EN2" s="212"/>
      <c r="EO2" s="212"/>
      <c r="EP2" s="212"/>
      <c r="EQ2" s="212"/>
      <c r="ER2" s="212"/>
      <c r="ES2" s="212"/>
      <c r="ET2" s="212"/>
      <c r="EU2" s="212"/>
      <c r="EV2" s="212"/>
      <c r="EW2" s="212"/>
      <c r="EX2" s="212"/>
      <c r="EY2" s="212"/>
      <c r="EZ2" s="212"/>
      <c r="FA2" s="212"/>
      <c r="FB2" s="212"/>
      <c r="FC2" s="212"/>
      <c r="FD2" s="212"/>
      <c r="FE2" s="212"/>
      <c r="FF2" s="212"/>
      <c r="FG2" s="212"/>
      <c r="FH2" s="212"/>
      <c r="FI2" s="212"/>
      <c r="FJ2" s="212"/>
      <c r="FK2" s="212"/>
      <c r="FL2" s="212"/>
      <c r="FM2" s="212"/>
      <c r="FN2" s="212"/>
      <c r="FO2" s="212"/>
      <c r="FP2" s="212"/>
      <c r="FQ2" s="212"/>
      <c r="FR2" s="212"/>
      <c r="FS2" s="212"/>
      <c r="FT2" s="212"/>
      <c r="FU2" s="212"/>
      <c r="FV2" s="212"/>
      <c r="FW2" s="212"/>
      <c r="FX2" s="212"/>
      <c r="FY2" s="212"/>
      <c r="FZ2" s="212"/>
      <c r="GA2" s="212"/>
      <c r="GB2" s="212"/>
      <c r="GC2" s="212"/>
      <c r="GD2" s="212"/>
      <c r="GE2" s="212"/>
      <c r="GF2" s="212"/>
      <c r="GG2" s="212"/>
      <c r="GH2" s="212"/>
      <c r="GI2" s="212"/>
      <c r="GJ2" s="212"/>
      <c r="GK2" s="212"/>
      <c r="GL2" s="212"/>
      <c r="GM2" s="212"/>
      <c r="GN2" s="212"/>
      <c r="GO2" s="212"/>
      <c r="GP2" s="212"/>
      <c r="GQ2" s="212"/>
      <c r="GR2" s="212"/>
      <c r="GS2" s="212"/>
      <c r="GT2" s="212"/>
      <c r="GU2" s="212"/>
      <c r="GV2" s="212"/>
      <c r="GW2" s="212"/>
      <c r="GX2" s="212"/>
      <c r="GY2" s="212"/>
      <c r="GZ2" s="212"/>
      <c r="HA2" s="212"/>
      <c r="HB2" s="212"/>
      <c r="HC2" s="212"/>
      <c r="HD2" s="212"/>
      <c r="HE2" s="212"/>
      <c r="HF2" s="212"/>
      <c r="HG2" s="212"/>
      <c r="HH2" s="212"/>
      <c r="HI2" s="212"/>
      <c r="HJ2" s="212"/>
      <c r="HK2" s="212"/>
      <c r="HL2" s="212"/>
      <c r="HM2" s="212"/>
      <c r="HN2" s="212"/>
      <c r="HO2" s="212"/>
      <c r="HP2" s="212"/>
      <c r="HQ2" s="212"/>
      <c r="HR2" s="212"/>
      <c r="HS2" s="212"/>
      <c r="HT2" s="212"/>
      <c r="HU2" s="212"/>
      <c r="HV2" s="212"/>
      <c r="HW2" s="212"/>
      <c r="HX2" s="212"/>
      <c r="HY2" s="212"/>
      <c r="HZ2" s="212"/>
      <c r="IA2" s="212"/>
      <c r="IB2" s="212"/>
      <c r="IC2" s="212"/>
      <c r="ID2" s="212"/>
      <c r="IE2" s="212"/>
      <c r="IF2" s="212"/>
      <c r="IG2" s="212"/>
      <c r="IH2" s="212"/>
      <c r="II2" s="212"/>
    </row>
    <row r="3" spans="1:243" ht="14.25" customHeight="1">
      <c r="A3" s="317" t="s">
        <v>160</v>
      </c>
      <c r="B3" s="318"/>
      <c r="C3" s="318"/>
      <c r="D3" s="318"/>
      <c r="E3" s="228"/>
      <c r="F3" s="230"/>
      <c r="G3" s="230"/>
      <c r="H3" s="230"/>
      <c r="I3" s="230"/>
      <c r="J3" s="230"/>
      <c r="K3" s="234" t="s">
        <v>1</v>
      </c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2"/>
      <c r="BJ3" s="212"/>
      <c r="BK3" s="212"/>
      <c r="BL3" s="212"/>
      <c r="BM3" s="212"/>
      <c r="BN3" s="212"/>
      <c r="BO3" s="212"/>
      <c r="BP3" s="212"/>
      <c r="BQ3" s="212"/>
      <c r="BR3" s="212"/>
      <c r="BS3" s="212"/>
      <c r="BT3" s="212"/>
      <c r="BU3" s="212"/>
      <c r="BV3" s="212"/>
      <c r="BW3" s="212"/>
      <c r="BX3" s="212"/>
      <c r="BY3" s="212"/>
      <c r="BZ3" s="212"/>
      <c r="CA3" s="212"/>
      <c r="CB3" s="212"/>
      <c r="CC3" s="212"/>
      <c r="CD3" s="212"/>
      <c r="CE3" s="212"/>
      <c r="CF3" s="212"/>
      <c r="CG3" s="212"/>
      <c r="CH3" s="212"/>
      <c r="CI3" s="212"/>
      <c r="CJ3" s="212"/>
      <c r="CK3" s="212"/>
      <c r="CL3" s="212"/>
      <c r="CM3" s="212"/>
      <c r="CN3" s="212"/>
      <c r="CO3" s="212"/>
      <c r="CP3" s="212"/>
      <c r="CQ3" s="212"/>
      <c r="CR3" s="212"/>
      <c r="CS3" s="212"/>
      <c r="CT3" s="212"/>
      <c r="CU3" s="212"/>
      <c r="CV3" s="212"/>
      <c r="CW3" s="212"/>
      <c r="CX3" s="212"/>
      <c r="CY3" s="212"/>
      <c r="CZ3" s="212"/>
      <c r="DA3" s="212"/>
      <c r="DB3" s="212"/>
      <c r="DC3" s="212"/>
      <c r="DD3" s="212"/>
      <c r="DE3" s="212"/>
      <c r="DF3" s="212"/>
      <c r="DG3" s="212"/>
      <c r="DH3" s="212"/>
      <c r="DI3" s="212"/>
      <c r="DJ3" s="212"/>
      <c r="DK3" s="212"/>
      <c r="DL3" s="212"/>
      <c r="DM3" s="212"/>
      <c r="DN3" s="212"/>
      <c r="DO3" s="212"/>
      <c r="DP3" s="212"/>
      <c r="DQ3" s="212"/>
      <c r="DR3" s="212"/>
      <c r="DS3" s="212"/>
      <c r="DT3" s="212"/>
      <c r="DU3" s="212"/>
      <c r="DV3" s="212"/>
      <c r="DW3" s="212"/>
      <c r="DX3" s="212"/>
      <c r="DY3" s="212"/>
      <c r="DZ3" s="212"/>
      <c r="EA3" s="212"/>
      <c r="EB3" s="212"/>
      <c r="EC3" s="212"/>
      <c r="ED3" s="212"/>
      <c r="EE3" s="212"/>
      <c r="EF3" s="212"/>
      <c r="EG3" s="212"/>
      <c r="EH3" s="212"/>
      <c r="EI3" s="212"/>
      <c r="EJ3" s="212"/>
      <c r="EK3" s="212"/>
      <c r="EL3" s="212"/>
      <c r="EM3" s="212"/>
      <c r="EN3" s="212"/>
      <c r="EO3" s="212"/>
      <c r="EP3" s="212"/>
      <c r="EQ3" s="212"/>
      <c r="ER3" s="212"/>
      <c r="ES3" s="212"/>
      <c r="ET3" s="212"/>
      <c r="EU3" s="212"/>
      <c r="EV3" s="212"/>
      <c r="EW3" s="212"/>
      <c r="EX3" s="212"/>
      <c r="EY3" s="212"/>
      <c r="EZ3" s="212"/>
      <c r="FA3" s="212"/>
      <c r="FB3" s="212"/>
      <c r="FC3" s="212"/>
      <c r="FD3" s="212"/>
      <c r="FE3" s="212"/>
      <c r="FF3" s="212"/>
      <c r="FG3" s="212"/>
      <c r="FH3" s="212"/>
      <c r="FI3" s="212"/>
      <c r="FJ3" s="212"/>
      <c r="FK3" s="212"/>
      <c r="FL3" s="212"/>
      <c r="FM3" s="212"/>
      <c r="FN3" s="212"/>
      <c r="FO3" s="212"/>
      <c r="FP3" s="212"/>
      <c r="FQ3" s="212"/>
      <c r="FR3" s="212"/>
      <c r="FS3" s="212"/>
      <c r="FT3" s="212"/>
      <c r="FU3" s="212"/>
      <c r="FV3" s="212"/>
      <c r="FW3" s="212"/>
      <c r="FX3" s="212"/>
      <c r="FY3" s="212"/>
      <c r="FZ3" s="212"/>
      <c r="GA3" s="212"/>
      <c r="GB3" s="212"/>
      <c r="GC3" s="212"/>
      <c r="GD3" s="212"/>
      <c r="GE3" s="212"/>
      <c r="GF3" s="212"/>
      <c r="GG3" s="212"/>
      <c r="GH3" s="212"/>
      <c r="GI3" s="212"/>
      <c r="GJ3" s="212"/>
      <c r="GK3" s="212"/>
      <c r="GL3" s="212"/>
      <c r="GM3" s="212"/>
      <c r="GN3" s="212"/>
      <c r="GO3" s="212"/>
      <c r="GP3" s="212"/>
      <c r="GQ3" s="212"/>
      <c r="GR3" s="212"/>
      <c r="GS3" s="212"/>
      <c r="GT3" s="212"/>
      <c r="GU3" s="212"/>
      <c r="GV3" s="212"/>
      <c r="GW3" s="212"/>
      <c r="GX3" s="212"/>
      <c r="GY3" s="212"/>
      <c r="GZ3" s="212"/>
      <c r="HA3" s="212"/>
      <c r="HB3" s="212"/>
      <c r="HC3" s="212"/>
      <c r="HD3" s="212"/>
      <c r="HE3" s="212"/>
      <c r="HF3" s="212"/>
      <c r="HG3" s="212"/>
      <c r="HH3" s="212"/>
      <c r="HI3" s="212"/>
      <c r="HJ3" s="212"/>
      <c r="HK3" s="212"/>
      <c r="HL3" s="212"/>
      <c r="HM3" s="212"/>
      <c r="HN3" s="212"/>
      <c r="HO3" s="212"/>
      <c r="HP3" s="212"/>
      <c r="HQ3" s="212"/>
      <c r="HR3" s="212"/>
      <c r="HS3" s="212"/>
      <c r="HT3" s="212"/>
      <c r="HU3" s="212"/>
      <c r="HV3" s="212"/>
      <c r="HW3" s="212"/>
      <c r="HX3" s="212"/>
      <c r="HY3" s="212"/>
      <c r="HZ3" s="212"/>
      <c r="IA3" s="212"/>
      <c r="IB3" s="212"/>
      <c r="IC3" s="212"/>
      <c r="ID3" s="212"/>
      <c r="IE3" s="212"/>
      <c r="IF3" s="212"/>
      <c r="IG3" s="212"/>
      <c r="IH3" s="212"/>
      <c r="II3" s="212"/>
    </row>
    <row r="4" spans="1:243" ht="14.25" customHeight="1">
      <c r="A4" s="319" t="s">
        <v>33</v>
      </c>
      <c r="B4" s="321" t="s">
        <v>34</v>
      </c>
      <c r="C4" s="310" t="s">
        <v>35</v>
      </c>
      <c r="D4" s="312" t="s">
        <v>36</v>
      </c>
      <c r="E4" s="321" t="s">
        <v>37</v>
      </c>
      <c r="F4" s="215" t="s">
        <v>44</v>
      </c>
      <c r="G4" s="215"/>
      <c r="H4" s="215"/>
      <c r="I4" s="222"/>
      <c r="J4" s="223" t="s">
        <v>45</v>
      </c>
      <c r="K4" s="22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12"/>
      <c r="AS4" s="212"/>
      <c r="AT4" s="212"/>
      <c r="AU4" s="212"/>
      <c r="AV4" s="212"/>
      <c r="AW4" s="212"/>
      <c r="AX4" s="212"/>
      <c r="AY4" s="212"/>
      <c r="AZ4" s="212"/>
      <c r="BA4" s="212"/>
      <c r="BB4" s="212"/>
      <c r="BC4" s="212"/>
      <c r="BD4" s="212"/>
      <c r="BE4" s="212"/>
      <c r="BF4" s="212"/>
      <c r="BG4" s="212"/>
      <c r="BH4" s="212"/>
      <c r="BI4" s="212"/>
      <c r="BJ4" s="212"/>
      <c r="BK4" s="212"/>
      <c r="BL4" s="212"/>
      <c r="BM4" s="212"/>
      <c r="BN4" s="212"/>
      <c r="BO4" s="212"/>
      <c r="BP4" s="212"/>
      <c r="BQ4" s="212"/>
      <c r="BR4" s="212"/>
      <c r="BS4" s="212"/>
      <c r="BT4" s="212"/>
      <c r="BU4" s="212"/>
      <c r="BV4" s="212"/>
      <c r="BW4" s="212"/>
      <c r="BX4" s="212"/>
      <c r="BY4" s="212"/>
      <c r="BZ4" s="212"/>
      <c r="CA4" s="212"/>
      <c r="CB4" s="212"/>
      <c r="CC4" s="212"/>
      <c r="CD4" s="212"/>
      <c r="CE4" s="212"/>
      <c r="CF4" s="212"/>
      <c r="CG4" s="212"/>
      <c r="CH4" s="212"/>
      <c r="CI4" s="212"/>
      <c r="CJ4" s="212"/>
      <c r="CK4" s="212"/>
      <c r="CL4" s="212"/>
      <c r="CM4" s="212"/>
      <c r="CN4" s="212"/>
      <c r="CO4" s="212"/>
      <c r="CP4" s="212"/>
      <c r="CQ4" s="212"/>
      <c r="CR4" s="212"/>
      <c r="CS4" s="212"/>
      <c r="CT4" s="212"/>
      <c r="CU4" s="212"/>
      <c r="CV4" s="212"/>
      <c r="CW4" s="212"/>
      <c r="CX4" s="212"/>
      <c r="CY4" s="212"/>
      <c r="CZ4" s="212"/>
      <c r="DA4" s="212"/>
      <c r="DB4" s="212"/>
      <c r="DC4" s="212"/>
      <c r="DD4" s="212"/>
      <c r="DE4" s="212"/>
      <c r="DF4" s="212"/>
      <c r="DG4" s="212"/>
      <c r="DH4" s="212"/>
      <c r="DI4" s="212"/>
      <c r="DJ4" s="212"/>
      <c r="DK4" s="212"/>
      <c r="DL4" s="212"/>
      <c r="DM4" s="212"/>
      <c r="DN4" s="212"/>
      <c r="DO4" s="212"/>
      <c r="DP4" s="212"/>
      <c r="DQ4" s="212"/>
      <c r="DR4" s="212"/>
      <c r="DS4" s="212"/>
      <c r="DT4" s="212"/>
      <c r="DU4" s="212"/>
      <c r="DV4" s="212"/>
      <c r="DW4" s="212"/>
      <c r="DX4" s="212"/>
      <c r="DY4" s="212"/>
      <c r="DZ4" s="212"/>
      <c r="EA4" s="212"/>
      <c r="EB4" s="212"/>
      <c r="EC4" s="212"/>
      <c r="ED4" s="212"/>
      <c r="EE4" s="212"/>
      <c r="EF4" s="212"/>
      <c r="EG4" s="212"/>
      <c r="EH4" s="212"/>
      <c r="EI4" s="212"/>
      <c r="EJ4" s="212"/>
      <c r="EK4" s="212"/>
      <c r="EL4" s="212"/>
      <c r="EM4" s="212"/>
      <c r="EN4" s="212"/>
      <c r="EO4" s="212"/>
      <c r="EP4" s="212"/>
      <c r="EQ4" s="212"/>
      <c r="ER4" s="212"/>
      <c r="ES4" s="212"/>
      <c r="ET4" s="212"/>
      <c r="EU4" s="212"/>
      <c r="EV4" s="212"/>
      <c r="EW4" s="212"/>
      <c r="EX4" s="212"/>
      <c r="EY4" s="212"/>
      <c r="EZ4" s="212"/>
      <c r="FA4" s="212"/>
      <c r="FB4" s="212"/>
      <c r="FC4" s="212"/>
      <c r="FD4" s="212"/>
      <c r="FE4" s="212"/>
      <c r="FF4" s="212"/>
      <c r="FG4" s="212"/>
      <c r="FH4" s="212"/>
      <c r="FI4" s="212"/>
      <c r="FJ4" s="212"/>
      <c r="FK4" s="212"/>
      <c r="FL4" s="212"/>
      <c r="FM4" s="212"/>
      <c r="FN4" s="212"/>
      <c r="FO4" s="212"/>
      <c r="FP4" s="212"/>
      <c r="FQ4" s="212"/>
      <c r="FR4" s="212"/>
      <c r="FS4" s="212"/>
      <c r="FT4" s="212"/>
      <c r="FU4" s="212"/>
      <c r="FV4" s="212"/>
      <c r="FW4" s="212"/>
      <c r="FX4" s="212"/>
      <c r="FY4" s="212"/>
      <c r="FZ4" s="212"/>
      <c r="GA4" s="212"/>
      <c r="GB4" s="212"/>
      <c r="GC4" s="212"/>
      <c r="GD4" s="212"/>
      <c r="GE4" s="212"/>
      <c r="GF4" s="212"/>
      <c r="GG4" s="212"/>
      <c r="GH4" s="212"/>
      <c r="GI4" s="212"/>
      <c r="GJ4" s="212"/>
      <c r="GK4" s="212"/>
      <c r="GL4" s="212"/>
      <c r="GM4" s="212"/>
      <c r="GN4" s="212"/>
      <c r="GO4" s="212"/>
      <c r="GP4" s="212"/>
      <c r="GQ4" s="212"/>
      <c r="GR4" s="212"/>
      <c r="GS4" s="212"/>
      <c r="GT4" s="212"/>
      <c r="GU4" s="212"/>
      <c r="GV4" s="212"/>
      <c r="GW4" s="212"/>
      <c r="GX4" s="212"/>
      <c r="GY4" s="212"/>
      <c r="GZ4" s="212"/>
      <c r="HA4" s="212"/>
      <c r="HB4" s="212"/>
      <c r="HC4" s="212"/>
      <c r="HD4" s="212"/>
      <c r="HE4" s="212"/>
      <c r="HF4" s="212"/>
      <c r="HG4" s="212"/>
      <c r="HH4" s="212"/>
      <c r="HI4" s="212"/>
      <c r="HJ4" s="212"/>
      <c r="HK4" s="212"/>
      <c r="HL4" s="212"/>
      <c r="HM4" s="212"/>
      <c r="HN4" s="212"/>
      <c r="HO4" s="212"/>
      <c r="HP4" s="212"/>
      <c r="HQ4" s="212"/>
      <c r="HR4" s="212"/>
      <c r="HS4" s="212"/>
      <c r="HT4" s="212"/>
      <c r="HU4" s="212"/>
      <c r="HV4" s="212"/>
      <c r="HW4" s="212"/>
      <c r="HX4" s="212"/>
      <c r="HY4" s="212"/>
      <c r="HZ4" s="212"/>
      <c r="IA4" s="212"/>
      <c r="IB4" s="212"/>
      <c r="IC4" s="212"/>
      <c r="ID4" s="212"/>
      <c r="IE4" s="212"/>
      <c r="IF4" s="212"/>
      <c r="IG4" s="212"/>
      <c r="IH4" s="212"/>
      <c r="II4" s="212"/>
    </row>
    <row r="5" spans="1:243" ht="24" customHeight="1">
      <c r="A5" s="320"/>
      <c r="B5" s="321"/>
      <c r="C5" s="311"/>
      <c r="D5" s="312"/>
      <c r="E5" s="321"/>
      <c r="F5" s="216" t="s">
        <v>16</v>
      </c>
      <c r="G5" s="217" t="s">
        <v>46</v>
      </c>
      <c r="H5" s="217" t="s">
        <v>47</v>
      </c>
      <c r="I5" s="217" t="s">
        <v>48</v>
      </c>
      <c r="J5" s="217" t="s">
        <v>16</v>
      </c>
      <c r="K5" s="217" t="s">
        <v>49</v>
      </c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12"/>
      <c r="BK5" s="212"/>
      <c r="BL5" s="212"/>
      <c r="BM5" s="212"/>
      <c r="BN5" s="212"/>
      <c r="BO5" s="212"/>
      <c r="BP5" s="212"/>
      <c r="BQ5" s="212"/>
      <c r="BR5" s="212"/>
      <c r="BS5" s="212"/>
      <c r="BT5" s="212"/>
      <c r="BU5" s="212"/>
      <c r="BV5" s="212"/>
      <c r="BW5" s="212"/>
      <c r="BX5" s="212"/>
      <c r="BY5" s="212"/>
      <c r="BZ5" s="212"/>
      <c r="CA5" s="212"/>
      <c r="CB5" s="212"/>
      <c r="CC5" s="212"/>
      <c r="CD5" s="212"/>
      <c r="CE5" s="212"/>
      <c r="CF5" s="212"/>
      <c r="CG5" s="212"/>
      <c r="CH5" s="212"/>
      <c r="CI5" s="212"/>
      <c r="CJ5" s="212"/>
      <c r="CK5" s="212"/>
      <c r="CL5" s="212"/>
      <c r="CM5" s="212"/>
      <c r="CN5" s="212"/>
      <c r="CO5" s="212"/>
      <c r="CP5" s="212"/>
      <c r="CQ5" s="212"/>
      <c r="CR5" s="212"/>
      <c r="CS5" s="212"/>
      <c r="CT5" s="212"/>
      <c r="CU5" s="212"/>
      <c r="CV5" s="212"/>
      <c r="CW5" s="212"/>
      <c r="CX5" s="212"/>
      <c r="CY5" s="212"/>
      <c r="CZ5" s="212"/>
      <c r="DA5" s="212"/>
      <c r="DB5" s="212"/>
      <c r="DC5" s="212"/>
      <c r="DD5" s="212"/>
      <c r="DE5" s="212"/>
      <c r="DF5" s="212"/>
      <c r="DG5" s="212"/>
      <c r="DH5" s="212"/>
      <c r="DI5" s="212"/>
      <c r="DJ5" s="212"/>
      <c r="DK5" s="212"/>
      <c r="DL5" s="212"/>
      <c r="DM5" s="212"/>
      <c r="DN5" s="212"/>
      <c r="DO5" s="212"/>
      <c r="DP5" s="212"/>
      <c r="DQ5" s="212"/>
      <c r="DR5" s="212"/>
      <c r="DS5" s="212"/>
      <c r="DT5" s="212"/>
      <c r="DU5" s="212"/>
      <c r="DV5" s="212"/>
      <c r="DW5" s="212"/>
      <c r="DX5" s="212"/>
      <c r="DY5" s="212"/>
      <c r="DZ5" s="212"/>
      <c r="EA5" s="212"/>
      <c r="EB5" s="212"/>
      <c r="EC5" s="212"/>
      <c r="ED5" s="212"/>
      <c r="EE5" s="212"/>
      <c r="EF5" s="212"/>
      <c r="EG5" s="212"/>
      <c r="EH5" s="212"/>
      <c r="EI5" s="212"/>
      <c r="EJ5" s="212"/>
      <c r="EK5" s="212"/>
      <c r="EL5" s="212"/>
      <c r="EM5" s="212"/>
      <c r="EN5" s="212"/>
      <c r="EO5" s="212"/>
      <c r="EP5" s="212"/>
      <c r="EQ5" s="212"/>
      <c r="ER5" s="212"/>
      <c r="ES5" s="212"/>
      <c r="ET5" s="212"/>
      <c r="EU5" s="212"/>
      <c r="EV5" s="212"/>
      <c r="EW5" s="212"/>
      <c r="EX5" s="212"/>
      <c r="EY5" s="212"/>
      <c r="EZ5" s="212"/>
      <c r="FA5" s="212"/>
      <c r="FB5" s="212"/>
      <c r="FC5" s="212"/>
      <c r="FD5" s="212"/>
      <c r="FE5" s="212"/>
      <c r="FF5" s="212"/>
      <c r="FG5" s="212"/>
      <c r="FH5" s="212"/>
      <c r="FI5" s="212"/>
      <c r="FJ5" s="212"/>
      <c r="FK5" s="212"/>
      <c r="FL5" s="212"/>
      <c r="FM5" s="212"/>
      <c r="FN5" s="212"/>
      <c r="FO5" s="212"/>
      <c r="FP5" s="212"/>
      <c r="FQ5" s="212"/>
      <c r="FR5" s="212"/>
      <c r="FS5" s="212"/>
      <c r="FT5" s="212"/>
      <c r="FU5" s="212"/>
      <c r="FV5" s="212"/>
      <c r="FW5" s="212"/>
      <c r="FX5" s="212"/>
      <c r="FY5" s="212"/>
      <c r="FZ5" s="212"/>
      <c r="GA5" s="212"/>
      <c r="GB5" s="212"/>
      <c r="GC5" s="212"/>
      <c r="GD5" s="212"/>
      <c r="GE5" s="212"/>
      <c r="GF5" s="212"/>
      <c r="GG5" s="212"/>
      <c r="GH5" s="212"/>
      <c r="GI5" s="212"/>
      <c r="GJ5" s="212"/>
      <c r="GK5" s="212"/>
      <c r="GL5" s="212"/>
      <c r="GM5" s="212"/>
      <c r="GN5" s="212"/>
      <c r="GO5" s="212"/>
      <c r="GP5" s="212"/>
      <c r="GQ5" s="212"/>
      <c r="GR5" s="212"/>
      <c r="GS5" s="212"/>
      <c r="GT5" s="212"/>
      <c r="GU5" s="212"/>
      <c r="GV5" s="212"/>
      <c r="GW5" s="212"/>
      <c r="GX5" s="212"/>
      <c r="GY5" s="212"/>
      <c r="GZ5" s="212"/>
      <c r="HA5" s="212"/>
      <c r="HB5" s="212"/>
      <c r="HC5" s="212"/>
      <c r="HD5" s="212"/>
      <c r="HE5" s="212"/>
      <c r="HF5" s="212"/>
      <c r="HG5" s="212"/>
      <c r="HH5" s="212"/>
      <c r="HI5" s="212"/>
      <c r="HJ5" s="212"/>
      <c r="HK5" s="212"/>
      <c r="HL5" s="212"/>
      <c r="HM5" s="212"/>
      <c r="HN5" s="212"/>
      <c r="HO5" s="212"/>
      <c r="HP5" s="212"/>
      <c r="HQ5" s="212"/>
      <c r="HR5" s="212"/>
      <c r="HS5" s="212"/>
      <c r="HT5" s="212"/>
      <c r="HU5" s="212"/>
      <c r="HV5" s="212"/>
      <c r="HW5" s="212"/>
      <c r="HX5" s="212"/>
      <c r="HY5" s="212"/>
      <c r="HZ5" s="212"/>
      <c r="IA5" s="212"/>
      <c r="IB5" s="212"/>
      <c r="IC5" s="212"/>
      <c r="ID5" s="212"/>
      <c r="IE5" s="212"/>
      <c r="IF5" s="212"/>
      <c r="IG5" s="212"/>
      <c r="IH5" s="212"/>
      <c r="II5" s="212"/>
    </row>
    <row r="6" spans="1:243" ht="14.25" customHeight="1">
      <c r="A6" s="231" t="s">
        <v>42</v>
      </c>
      <c r="B6" s="232" t="s">
        <v>42</v>
      </c>
      <c r="C6" s="232"/>
      <c r="D6" s="232" t="s">
        <v>42</v>
      </c>
      <c r="E6" s="232">
        <v>1</v>
      </c>
      <c r="F6" s="232">
        <v>2</v>
      </c>
      <c r="G6" s="232">
        <v>3</v>
      </c>
      <c r="H6" s="232">
        <v>4</v>
      </c>
      <c r="I6" s="232">
        <v>5</v>
      </c>
      <c r="J6" s="232">
        <v>6</v>
      </c>
      <c r="K6" s="232">
        <v>8</v>
      </c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  <c r="AU6" s="224"/>
      <c r="AV6" s="224"/>
      <c r="AW6" s="224"/>
      <c r="AX6" s="224"/>
      <c r="AY6" s="224"/>
      <c r="AZ6" s="224"/>
      <c r="BA6" s="224"/>
      <c r="BB6" s="224"/>
      <c r="BC6" s="224"/>
      <c r="BD6" s="224"/>
      <c r="BE6" s="224"/>
      <c r="BF6" s="224"/>
      <c r="BG6" s="224"/>
      <c r="BH6" s="224"/>
      <c r="BI6" s="224"/>
      <c r="BJ6" s="224"/>
      <c r="BK6" s="224"/>
      <c r="BL6" s="224"/>
      <c r="BM6" s="224"/>
      <c r="BN6" s="224"/>
      <c r="BO6" s="224"/>
      <c r="BP6" s="224"/>
      <c r="BQ6" s="224"/>
      <c r="BR6" s="224"/>
      <c r="BS6" s="224"/>
      <c r="BT6" s="224"/>
      <c r="BU6" s="224"/>
      <c r="BV6" s="224"/>
      <c r="BW6" s="224"/>
      <c r="BX6" s="224"/>
      <c r="BY6" s="224"/>
      <c r="BZ6" s="224"/>
      <c r="CA6" s="224"/>
      <c r="CB6" s="224"/>
      <c r="CC6" s="224"/>
      <c r="CD6" s="224"/>
      <c r="CE6" s="224"/>
      <c r="CF6" s="224"/>
      <c r="CG6" s="224"/>
      <c r="CH6" s="224"/>
      <c r="CI6" s="224"/>
      <c r="CJ6" s="224"/>
      <c r="CK6" s="224"/>
      <c r="CL6" s="224"/>
      <c r="CM6" s="224"/>
      <c r="CN6" s="224"/>
      <c r="CO6" s="224"/>
      <c r="CP6" s="224"/>
      <c r="CQ6" s="224"/>
      <c r="CR6" s="224"/>
      <c r="CS6" s="224"/>
      <c r="CT6" s="224"/>
      <c r="CU6" s="224"/>
      <c r="CV6" s="224"/>
      <c r="CW6" s="224"/>
      <c r="CX6" s="224"/>
      <c r="CY6" s="224"/>
      <c r="CZ6" s="224"/>
      <c r="DA6" s="224"/>
      <c r="DB6" s="224"/>
      <c r="DC6" s="224"/>
      <c r="DD6" s="224"/>
      <c r="DE6" s="224"/>
      <c r="DF6" s="224"/>
      <c r="DG6" s="224"/>
      <c r="DH6" s="224"/>
      <c r="DI6" s="224"/>
      <c r="DJ6" s="224"/>
      <c r="DK6" s="224"/>
      <c r="DL6" s="224"/>
      <c r="DM6" s="224"/>
      <c r="DN6" s="224"/>
      <c r="DO6" s="224"/>
      <c r="DP6" s="224"/>
      <c r="DQ6" s="224"/>
      <c r="DR6" s="224"/>
      <c r="DS6" s="224"/>
      <c r="DT6" s="224"/>
      <c r="DU6" s="224"/>
      <c r="DV6" s="224"/>
      <c r="DW6" s="224"/>
      <c r="DX6" s="224"/>
      <c r="DY6" s="224"/>
      <c r="DZ6" s="224"/>
      <c r="EA6" s="224"/>
      <c r="EB6" s="224"/>
      <c r="EC6" s="224"/>
      <c r="ED6" s="224"/>
      <c r="EE6" s="224"/>
      <c r="EF6" s="224"/>
      <c r="EG6" s="224"/>
      <c r="EH6" s="224"/>
      <c r="EI6" s="224"/>
      <c r="EJ6" s="224"/>
      <c r="EK6" s="224"/>
      <c r="EL6" s="224"/>
      <c r="EM6" s="224"/>
      <c r="EN6" s="224"/>
      <c r="EO6" s="224"/>
      <c r="EP6" s="224"/>
      <c r="EQ6" s="224"/>
      <c r="ER6" s="224"/>
      <c r="ES6" s="224"/>
      <c r="ET6" s="224"/>
      <c r="EU6" s="224"/>
      <c r="EV6" s="224"/>
      <c r="EW6" s="224"/>
      <c r="EX6" s="224"/>
      <c r="EY6" s="224"/>
      <c r="EZ6" s="224"/>
      <c r="FA6" s="224"/>
      <c r="FB6" s="224"/>
      <c r="FC6" s="224"/>
      <c r="FD6" s="224"/>
      <c r="FE6" s="224"/>
      <c r="FF6" s="224"/>
      <c r="FG6" s="224"/>
      <c r="FH6" s="224"/>
      <c r="FI6" s="224"/>
      <c r="FJ6" s="224"/>
      <c r="FK6" s="224"/>
      <c r="FL6" s="224"/>
      <c r="FM6" s="224"/>
      <c r="FN6" s="224"/>
      <c r="FO6" s="224"/>
      <c r="FP6" s="224"/>
      <c r="FQ6" s="224"/>
      <c r="FR6" s="224"/>
      <c r="FS6" s="224"/>
      <c r="FT6" s="224"/>
      <c r="FU6" s="224"/>
      <c r="FV6" s="224"/>
      <c r="FW6" s="224"/>
      <c r="FX6" s="224"/>
      <c r="FY6" s="224"/>
      <c r="FZ6" s="224"/>
      <c r="GA6" s="224"/>
      <c r="GB6" s="224"/>
      <c r="GC6" s="224"/>
      <c r="GD6" s="224"/>
      <c r="GE6" s="224"/>
      <c r="GF6" s="224"/>
      <c r="GG6" s="224"/>
      <c r="GH6" s="224"/>
      <c r="GI6" s="224"/>
      <c r="GJ6" s="224"/>
      <c r="GK6" s="224"/>
      <c r="GL6" s="224"/>
      <c r="GM6" s="224"/>
      <c r="GN6" s="224"/>
      <c r="GO6" s="224"/>
      <c r="GP6" s="224"/>
      <c r="GQ6" s="224"/>
      <c r="GR6" s="224"/>
      <c r="GS6" s="224"/>
      <c r="GT6" s="224"/>
      <c r="GU6" s="224"/>
      <c r="GV6" s="224"/>
      <c r="GW6" s="224"/>
      <c r="GX6" s="224"/>
      <c r="GY6" s="224"/>
      <c r="GZ6" s="224"/>
      <c r="HA6" s="224"/>
      <c r="HB6" s="224"/>
      <c r="HC6" s="224"/>
      <c r="HD6" s="224"/>
      <c r="HE6" s="224"/>
      <c r="HF6" s="224"/>
      <c r="HG6" s="224"/>
      <c r="HH6" s="224"/>
      <c r="HI6" s="224"/>
      <c r="HJ6" s="224"/>
      <c r="HK6" s="224"/>
      <c r="HL6" s="224"/>
      <c r="HM6" s="224"/>
      <c r="HN6" s="224"/>
      <c r="HO6" s="224"/>
      <c r="HP6" s="224"/>
      <c r="HQ6" s="224"/>
      <c r="HR6" s="224"/>
      <c r="HS6" s="224"/>
      <c r="HT6" s="224"/>
      <c r="HU6" s="224"/>
      <c r="HV6" s="224"/>
      <c r="HW6" s="224"/>
      <c r="HX6" s="224"/>
      <c r="HY6" s="224"/>
      <c r="HZ6" s="224"/>
      <c r="IA6" s="224"/>
      <c r="IB6" s="224"/>
      <c r="IC6" s="224"/>
      <c r="ID6" s="224"/>
      <c r="IE6" s="224"/>
      <c r="IF6" s="224"/>
      <c r="IG6" s="224"/>
      <c r="IH6" s="224"/>
      <c r="II6" s="224"/>
    </row>
    <row r="7" spans="1:243" s="213" customFormat="1" ht="14.25" customHeight="1">
      <c r="A7" s="211"/>
      <c r="B7" s="211"/>
      <c r="C7" s="210"/>
      <c r="D7" s="210"/>
      <c r="E7" s="209"/>
      <c r="F7" s="208"/>
      <c r="G7" s="207"/>
      <c r="H7" s="207"/>
      <c r="I7" s="207"/>
      <c r="J7" s="208"/>
      <c r="K7" s="207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206"/>
      <c r="BY7" s="206"/>
      <c r="BZ7" s="206"/>
      <c r="CA7" s="206"/>
      <c r="CB7" s="206"/>
      <c r="CC7" s="206"/>
      <c r="CD7" s="206"/>
      <c r="CE7" s="206"/>
      <c r="CF7" s="206"/>
      <c r="CG7" s="206"/>
      <c r="CH7" s="206"/>
      <c r="CI7" s="206"/>
      <c r="CJ7" s="206"/>
      <c r="CK7" s="206"/>
      <c r="CL7" s="206"/>
      <c r="CM7" s="206"/>
      <c r="CN7" s="206"/>
      <c r="CO7" s="206"/>
      <c r="CP7" s="206"/>
      <c r="CQ7" s="206"/>
      <c r="CR7" s="206"/>
      <c r="CS7" s="206"/>
      <c r="CT7" s="206"/>
      <c r="CU7" s="206"/>
      <c r="CV7" s="206"/>
      <c r="CW7" s="206"/>
      <c r="CX7" s="206"/>
      <c r="CY7" s="206"/>
      <c r="CZ7" s="206"/>
      <c r="DA7" s="206"/>
      <c r="DB7" s="206"/>
      <c r="DC7" s="206"/>
      <c r="DD7" s="206"/>
      <c r="DE7" s="206"/>
      <c r="DF7" s="206"/>
      <c r="DG7" s="206"/>
      <c r="DH7" s="206"/>
      <c r="DI7" s="206"/>
      <c r="DJ7" s="206"/>
      <c r="DK7" s="206"/>
      <c r="DL7" s="206"/>
      <c r="DM7" s="206"/>
      <c r="DN7" s="206"/>
      <c r="DO7" s="206"/>
      <c r="DP7" s="206"/>
      <c r="DQ7" s="206"/>
      <c r="DR7" s="206"/>
      <c r="DS7" s="206"/>
      <c r="DT7" s="206"/>
      <c r="DU7" s="206"/>
      <c r="DV7" s="206"/>
      <c r="DW7" s="206"/>
      <c r="DX7" s="206"/>
      <c r="DY7" s="206"/>
      <c r="DZ7" s="206"/>
      <c r="EA7" s="206"/>
      <c r="EB7" s="206"/>
      <c r="EC7" s="206"/>
      <c r="ED7" s="206"/>
      <c r="EE7" s="206"/>
      <c r="EF7" s="206"/>
      <c r="EG7" s="206"/>
      <c r="EH7" s="206"/>
      <c r="EI7" s="206"/>
      <c r="EJ7" s="206"/>
      <c r="EK7" s="206"/>
      <c r="EL7" s="206"/>
      <c r="EM7" s="206"/>
      <c r="EN7" s="206"/>
      <c r="EO7" s="206"/>
      <c r="EP7" s="206"/>
      <c r="EQ7" s="206"/>
      <c r="ER7" s="206"/>
      <c r="ES7" s="206"/>
      <c r="ET7" s="206"/>
      <c r="EU7" s="206"/>
      <c r="EV7" s="206"/>
      <c r="EW7" s="206"/>
      <c r="EX7" s="206"/>
      <c r="EY7" s="206"/>
      <c r="EZ7" s="206"/>
      <c r="FA7" s="206"/>
      <c r="FB7" s="206"/>
      <c r="FC7" s="206"/>
      <c r="FD7" s="206"/>
      <c r="FE7" s="206"/>
      <c r="FF7" s="206"/>
      <c r="FG7" s="206"/>
      <c r="FH7" s="206"/>
      <c r="FI7" s="206"/>
      <c r="FJ7" s="206"/>
      <c r="FK7" s="206"/>
      <c r="FL7" s="206"/>
      <c r="FM7" s="206"/>
      <c r="FN7" s="206"/>
      <c r="FO7" s="206"/>
      <c r="FP7" s="206"/>
      <c r="FQ7" s="206"/>
      <c r="FR7" s="206"/>
      <c r="FS7" s="206"/>
      <c r="FT7" s="206"/>
      <c r="FU7" s="206"/>
      <c r="FV7" s="206"/>
      <c r="FW7" s="206"/>
      <c r="FX7" s="206"/>
      <c r="FY7" s="206"/>
      <c r="FZ7" s="206"/>
      <c r="GA7" s="206"/>
      <c r="GB7" s="206"/>
      <c r="GC7" s="206"/>
      <c r="GD7" s="206"/>
      <c r="GE7" s="206"/>
      <c r="GF7" s="206"/>
      <c r="GG7" s="206"/>
      <c r="GH7" s="206"/>
      <c r="GI7" s="206"/>
      <c r="GJ7" s="206"/>
      <c r="GK7" s="206"/>
      <c r="GL7" s="206"/>
      <c r="GM7" s="206"/>
      <c r="GN7" s="206"/>
      <c r="GO7" s="206"/>
      <c r="GP7" s="206"/>
      <c r="GQ7" s="206"/>
      <c r="GR7" s="206"/>
      <c r="GS7" s="206"/>
      <c r="GT7" s="206"/>
      <c r="GU7" s="206"/>
      <c r="GV7" s="206"/>
      <c r="GW7" s="206"/>
      <c r="GX7" s="206"/>
      <c r="GY7" s="206"/>
      <c r="GZ7" s="206"/>
      <c r="HA7" s="206"/>
      <c r="HB7" s="206"/>
      <c r="HC7" s="206"/>
      <c r="HD7" s="206"/>
      <c r="HE7" s="206"/>
      <c r="HF7" s="206"/>
      <c r="HG7" s="206"/>
      <c r="HH7" s="206"/>
      <c r="HI7" s="206"/>
      <c r="HJ7" s="206"/>
      <c r="HK7" s="206"/>
      <c r="HL7" s="206"/>
      <c r="HM7" s="206"/>
      <c r="HN7" s="206"/>
      <c r="HO7" s="206"/>
      <c r="HP7" s="206"/>
      <c r="HQ7" s="206"/>
      <c r="HR7" s="206"/>
      <c r="HS7" s="206"/>
      <c r="HT7" s="206"/>
      <c r="HU7" s="206"/>
      <c r="HV7" s="206"/>
      <c r="HW7" s="206"/>
      <c r="HX7" s="206"/>
      <c r="HY7" s="206"/>
      <c r="HZ7" s="206"/>
      <c r="IA7" s="206"/>
      <c r="IB7" s="206"/>
      <c r="IC7" s="206"/>
      <c r="ID7" s="206"/>
      <c r="IE7" s="206"/>
      <c r="IF7" s="206"/>
      <c r="IG7" s="206"/>
      <c r="IH7" s="206"/>
      <c r="II7" s="206"/>
    </row>
    <row r="8" spans="1:243" ht="14.25" customHeight="1">
      <c r="A8" s="218"/>
      <c r="B8" s="218"/>
      <c r="C8" s="218"/>
      <c r="D8" s="218"/>
      <c r="E8" s="219"/>
      <c r="F8" s="219"/>
      <c r="G8" s="220"/>
      <c r="H8" s="220"/>
      <c r="I8" s="220"/>
      <c r="J8" s="219"/>
      <c r="K8" s="220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4"/>
      <c r="BQ8" s="214"/>
      <c r="BR8" s="214"/>
      <c r="BS8" s="214"/>
      <c r="BT8" s="214"/>
      <c r="BU8" s="214"/>
      <c r="BV8" s="214"/>
      <c r="BW8" s="214"/>
      <c r="BX8" s="214"/>
      <c r="BY8" s="214"/>
      <c r="BZ8" s="214"/>
      <c r="CA8" s="214"/>
      <c r="CB8" s="214"/>
      <c r="CC8" s="214"/>
      <c r="CD8" s="214"/>
      <c r="CE8" s="214"/>
      <c r="CF8" s="214"/>
      <c r="CG8" s="214"/>
      <c r="CH8" s="214"/>
      <c r="CI8" s="214"/>
      <c r="CJ8" s="214"/>
      <c r="CK8" s="214"/>
      <c r="CL8" s="214"/>
      <c r="CM8" s="214"/>
      <c r="CN8" s="214"/>
      <c r="CO8" s="214"/>
      <c r="CP8" s="214"/>
      <c r="CQ8" s="214"/>
      <c r="CR8" s="214"/>
      <c r="CS8" s="214"/>
      <c r="CT8" s="214"/>
      <c r="CU8" s="214"/>
      <c r="CV8" s="214"/>
      <c r="CW8" s="214"/>
      <c r="CX8" s="214"/>
      <c r="CY8" s="214"/>
      <c r="CZ8" s="214"/>
      <c r="DA8" s="214"/>
      <c r="DB8" s="214"/>
      <c r="DC8" s="214"/>
      <c r="DD8" s="214"/>
      <c r="DE8" s="214"/>
      <c r="DF8" s="214"/>
      <c r="DG8" s="214"/>
      <c r="DH8" s="214"/>
      <c r="DI8" s="214"/>
      <c r="DJ8" s="214"/>
      <c r="DK8" s="214"/>
      <c r="DL8" s="214"/>
      <c r="DM8" s="214"/>
      <c r="DN8" s="214"/>
      <c r="DO8" s="214"/>
      <c r="DP8" s="214"/>
      <c r="DQ8" s="214"/>
      <c r="DR8" s="214"/>
      <c r="DS8" s="214"/>
      <c r="DT8" s="214"/>
      <c r="DU8" s="214"/>
      <c r="DV8" s="214"/>
      <c r="DW8" s="214"/>
      <c r="DX8" s="214"/>
      <c r="DY8" s="214"/>
      <c r="DZ8" s="214"/>
      <c r="EA8" s="214"/>
      <c r="EB8" s="214"/>
      <c r="EC8" s="214"/>
      <c r="ED8" s="214"/>
      <c r="EE8" s="214"/>
      <c r="EF8" s="214"/>
      <c r="EG8" s="214"/>
      <c r="EH8" s="214"/>
      <c r="EI8" s="214"/>
      <c r="EJ8" s="214"/>
      <c r="EK8" s="214"/>
      <c r="EL8" s="214"/>
      <c r="EM8" s="214"/>
      <c r="EN8" s="214"/>
      <c r="EO8" s="214"/>
      <c r="EP8" s="214"/>
      <c r="EQ8" s="214"/>
      <c r="ER8" s="214"/>
      <c r="ES8" s="214"/>
      <c r="ET8" s="214"/>
      <c r="EU8" s="214"/>
      <c r="EV8" s="214"/>
      <c r="EW8" s="214"/>
      <c r="EX8" s="214"/>
      <c r="EY8" s="214"/>
      <c r="EZ8" s="214"/>
      <c r="FA8" s="214"/>
      <c r="FB8" s="214"/>
      <c r="FC8" s="214"/>
      <c r="FD8" s="214"/>
      <c r="FE8" s="214"/>
      <c r="FF8" s="214"/>
      <c r="FG8" s="214"/>
      <c r="FH8" s="214"/>
      <c r="FI8" s="214"/>
      <c r="FJ8" s="214"/>
      <c r="FK8" s="214"/>
      <c r="FL8" s="214"/>
      <c r="FM8" s="214"/>
      <c r="FN8" s="214"/>
      <c r="FO8" s="214"/>
      <c r="FP8" s="214"/>
      <c r="FQ8" s="214"/>
      <c r="FR8" s="214"/>
      <c r="FS8" s="214"/>
      <c r="FT8" s="214"/>
      <c r="FU8" s="214"/>
      <c r="FV8" s="214"/>
      <c r="FW8" s="214"/>
      <c r="FX8" s="214"/>
      <c r="FY8" s="214"/>
      <c r="FZ8" s="214"/>
      <c r="GA8" s="214"/>
      <c r="GB8" s="214"/>
      <c r="GC8" s="214"/>
      <c r="GD8" s="214"/>
      <c r="GE8" s="214"/>
      <c r="GF8" s="214"/>
      <c r="GG8" s="214"/>
      <c r="GH8" s="214"/>
      <c r="GI8" s="214"/>
      <c r="GJ8" s="214"/>
      <c r="GK8" s="214"/>
      <c r="GL8" s="214"/>
      <c r="GM8" s="214"/>
      <c r="GN8" s="214"/>
      <c r="GO8" s="214"/>
      <c r="GP8" s="214"/>
      <c r="GQ8" s="214"/>
      <c r="GR8" s="214"/>
      <c r="GS8" s="214"/>
      <c r="GT8" s="214"/>
      <c r="GU8" s="214"/>
      <c r="GV8" s="214"/>
      <c r="GW8" s="214"/>
      <c r="GX8" s="214"/>
      <c r="GY8" s="214"/>
      <c r="GZ8" s="214"/>
      <c r="HA8" s="214"/>
      <c r="HB8" s="214"/>
      <c r="HC8" s="214"/>
      <c r="HD8" s="214"/>
      <c r="HE8" s="214"/>
      <c r="HF8" s="214"/>
      <c r="HG8" s="214"/>
      <c r="HH8" s="214"/>
      <c r="HI8" s="214"/>
      <c r="HJ8" s="214"/>
      <c r="HK8" s="214"/>
      <c r="HL8" s="214"/>
      <c r="HM8" s="214"/>
      <c r="HN8" s="214"/>
      <c r="HO8" s="214"/>
      <c r="HP8" s="214"/>
      <c r="HQ8" s="214"/>
      <c r="HR8" s="214"/>
      <c r="HS8" s="214"/>
      <c r="HT8" s="214"/>
      <c r="HU8" s="214"/>
      <c r="HV8" s="214"/>
      <c r="HW8" s="214"/>
      <c r="HX8" s="214"/>
      <c r="HY8" s="214"/>
      <c r="HZ8" s="214"/>
      <c r="IA8" s="214"/>
      <c r="IB8" s="214"/>
      <c r="IC8" s="214"/>
      <c r="ID8" s="214"/>
      <c r="IE8" s="214"/>
      <c r="IF8" s="214"/>
      <c r="IG8" s="214"/>
      <c r="IH8" s="214"/>
      <c r="II8" s="214"/>
    </row>
    <row r="9" spans="1:243" ht="14.25" customHeight="1">
      <c r="A9" s="218"/>
      <c r="B9" s="218"/>
      <c r="C9" s="218"/>
      <c r="D9" s="218"/>
      <c r="E9" s="219"/>
      <c r="F9" s="219"/>
      <c r="G9" s="220"/>
      <c r="H9" s="220"/>
      <c r="I9" s="220"/>
      <c r="J9" s="219"/>
      <c r="K9" s="220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214"/>
      <c r="BR9" s="214"/>
      <c r="BS9" s="214"/>
      <c r="BT9" s="214"/>
      <c r="BU9" s="214"/>
      <c r="BV9" s="214"/>
      <c r="BW9" s="214"/>
      <c r="BX9" s="214"/>
      <c r="BY9" s="214"/>
      <c r="BZ9" s="214"/>
      <c r="CA9" s="214"/>
      <c r="CB9" s="214"/>
      <c r="CC9" s="214"/>
      <c r="CD9" s="214"/>
      <c r="CE9" s="214"/>
      <c r="CF9" s="214"/>
      <c r="CG9" s="214"/>
      <c r="CH9" s="214"/>
      <c r="CI9" s="214"/>
      <c r="CJ9" s="214"/>
      <c r="CK9" s="214"/>
      <c r="CL9" s="214"/>
      <c r="CM9" s="214"/>
      <c r="CN9" s="214"/>
      <c r="CO9" s="214"/>
      <c r="CP9" s="214"/>
      <c r="CQ9" s="214"/>
      <c r="CR9" s="214"/>
      <c r="CS9" s="214"/>
      <c r="CT9" s="214"/>
      <c r="CU9" s="214"/>
      <c r="CV9" s="214"/>
      <c r="CW9" s="214"/>
      <c r="CX9" s="214"/>
      <c r="CY9" s="214"/>
      <c r="CZ9" s="214"/>
      <c r="DA9" s="214"/>
      <c r="DB9" s="214"/>
      <c r="DC9" s="214"/>
      <c r="DD9" s="214"/>
      <c r="DE9" s="214"/>
      <c r="DF9" s="214"/>
      <c r="DG9" s="214"/>
      <c r="DH9" s="214"/>
      <c r="DI9" s="214"/>
      <c r="DJ9" s="214"/>
      <c r="DK9" s="214"/>
      <c r="DL9" s="214"/>
      <c r="DM9" s="214"/>
      <c r="DN9" s="214"/>
      <c r="DO9" s="214"/>
      <c r="DP9" s="214"/>
      <c r="DQ9" s="214"/>
      <c r="DR9" s="214"/>
      <c r="DS9" s="214"/>
      <c r="DT9" s="214"/>
      <c r="DU9" s="214"/>
      <c r="DV9" s="214"/>
      <c r="DW9" s="214"/>
      <c r="DX9" s="214"/>
      <c r="DY9" s="214"/>
      <c r="DZ9" s="214"/>
      <c r="EA9" s="214"/>
      <c r="EB9" s="214"/>
      <c r="EC9" s="214"/>
      <c r="ED9" s="214"/>
      <c r="EE9" s="214"/>
      <c r="EF9" s="214"/>
      <c r="EG9" s="214"/>
      <c r="EH9" s="214"/>
      <c r="EI9" s="214"/>
      <c r="EJ9" s="214"/>
      <c r="EK9" s="214"/>
      <c r="EL9" s="214"/>
      <c r="EM9" s="214"/>
      <c r="EN9" s="214"/>
      <c r="EO9" s="214"/>
      <c r="EP9" s="214"/>
      <c r="EQ9" s="214"/>
      <c r="ER9" s="214"/>
      <c r="ES9" s="214"/>
      <c r="ET9" s="214"/>
      <c r="EU9" s="214"/>
      <c r="EV9" s="214"/>
      <c r="EW9" s="214"/>
      <c r="EX9" s="214"/>
      <c r="EY9" s="214"/>
      <c r="EZ9" s="214"/>
      <c r="FA9" s="214"/>
      <c r="FB9" s="214"/>
      <c r="FC9" s="214"/>
      <c r="FD9" s="214"/>
      <c r="FE9" s="214"/>
      <c r="FF9" s="214"/>
      <c r="FG9" s="214"/>
      <c r="FH9" s="214"/>
      <c r="FI9" s="214"/>
      <c r="FJ9" s="214"/>
      <c r="FK9" s="214"/>
      <c r="FL9" s="214"/>
      <c r="FM9" s="214"/>
      <c r="FN9" s="214"/>
      <c r="FO9" s="214"/>
      <c r="FP9" s="214"/>
      <c r="FQ9" s="214"/>
      <c r="FR9" s="214"/>
      <c r="FS9" s="214"/>
      <c r="FT9" s="214"/>
      <c r="FU9" s="214"/>
      <c r="FV9" s="214"/>
      <c r="FW9" s="214"/>
      <c r="FX9" s="214"/>
      <c r="FY9" s="214"/>
      <c r="FZ9" s="214"/>
      <c r="GA9" s="214"/>
      <c r="GB9" s="214"/>
      <c r="GC9" s="214"/>
      <c r="GD9" s="214"/>
      <c r="GE9" s="214"/>
      <c r="GF9" s="214"/>
      <c r="GG9" s="214"/>
      <c r="GH9" s="214"/>
      <c r="GI9" s="214"/>
      <c r="GJ9" s="214"/>
      <c r="GK9" s="214"/>
      <c r="GL9" s="214"/>
      <c r="GM9" s="214"/>
      <c r="GN9" s="214"/>
      <c r="GO9" s="214"/>
      <c r="GP9" s="214"/>
      <c r="GQ9" s="214"/>
      <c r="GR9" s="214"/>
      <c r="GS9" s="214"/>
      <c r="GT9" s="214"/>
      <c r="GU9" s="214"/>
      <c r="GV9" s="214"/>
      <c r="GW9" s="214"/>
      <c r="GX9" s="214"/>
      <c r="GY9" s="214"/>
      <c r="GZ9" s="214"/>
      <c r="HA9" s="214"/>
      <c r="HB9" s="214"/>
      <c r="HC9" s="214"/>
      <c r="HD9" s="214"/>
      <c r="HE9" s="214"/>
      <c r="HF9" s="214"/>
      <c r="HG9" s="214"/>
      <c r="HH9" s="214"/>
      <c r="HI9" s="214"/>
      <c r="HJ9" s="214"/>
      <c r="HK9" s="214"/>
      <c r="HL9" s="214"/>
      <c r="HM9" s="214"/>
      <c r="HN9" s="214"/>
      <c r="HO9" s="214"/>
      <c r="HP9" s="214"/>
      <c r="HQ9" s="214"/>
      <c r="HR9" s="214"/>
      <c r="HS9" s="214"/>
      <c r="HT9" s="214"/>
      <c r="HU9" s="214"/>
      <c r="HV9" s="214"/>
      <c r="HW9" s="214"/>
      <c r="HX9" s="214"/>
      <c r="HY9" s="214"/>
      <c r="HZ9" s="214"/>
      <c r="IA9" s="214"/>
      <c r="IB9" s="214"/>
      <c r="IC9" s="214"/>
      <c r="ID9" s="214"/>
      <c r="IE9" s="214"/>
      <c r="IF9" s="214"/>
      <c r="IG9" s="214"/>
      <c r="IH9" s="214"/>
      <c r="II9" s="214"/>
    </row>
    <row r="10" spans="1:243" ht="14.25" customHeight="1">
      <c r="A10" s="218"/>
      <c r="B10" s="218"/>
      <c r="C10" s="218"/>
      <c r="D10" s="218"/>
      <c r="E10" s="219"/>
      <c r="F10" s="219"/>
      <c r="G10" s="220"/>
      <c r="H10" s="220"/>
      <c r="I10" s="220"/>
      <c r="J10" s="219"/>
      <c r="K10" s="220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  <c r="BQ10" s="214"/>
      <c r="BR10" s="214"/>
      <c r="BS10" s="214"/>
      <c r="BT10" s="214"/>
      <c r="BU10" s="214"/>
      <c r="BV10" s="214"/>
      <c r="BW10" s="214"/>
      <c r="BX10" s="214"/>
      <c r="BY10" s="214"/>
      <c r="BZ10" s="214"/>
      <c r="CA10" s="214"/>
      <c r="CB10" s="214"/>
      <c r="CC10" s="214"/>
      <c r="CD10" s="214"/>
      <c r="CE10" s="214"/>
      <c r="CF10" s="214"/>
      <c r="CG10" s="214"/>
      <c r="CH10" s="214"/>
      <c r="CI10" s="214"/>
      <c r="CJ10" s="214"/>
      <c r="CK10" s="214"/>
      <c r="CL10" s="214"/>
      <c r="CM10" s="214"/>
      <c r="CN10" s="214"/>
      <c r="CO10" s="214"/>
      <c r="CP10" s="214"/>
      <c r="CQ10" s="214"/>
      <c r="CR10" s="214"/>
      <c r="CS10" s="214"/>
      <c r="CT10" s="214"/>
      <c r="CU10" s="214"/>
      <c r="CV10" s="214"/>
      <c r="CW10" s="214"/>
      <c r="CX10" s="214"/>
      <c r="CY10" s="214"/>
      <c r="CZ10" s="214"/>
      <c r="DA10" s="214"/>
      <c r="DB10" s="214"/>
      <c r="DC10" s="214"/>
      <c r="DD10" s="214"/>
      <c r="DE10" s="214"/>
      <c r="DF10" s="214"/>
      <c r="DG10" s="214"/>
      <c r="DH10" s="214"/>
      <c r="DI10" s="214"/>
      <c r="DJ10" s="214"/>
      <c r="DK10" s="214"/>
      <c r="DL10" s="214"/>
      <c r="DM10" s="214"/>
      <c r="DN10" s="214"/>
      <c r="DO10" s="214"/>
      <c r="DP10" s="214"/>
      <c r="DQ10" s="214"/>
      <c r="DR10" s="214"/>
      <c r="DS10" s="214"/>
      <c r="DT10" s="214"/>
      <c r="DU10" s="214"/>
      <c r="DV10" s="214"/>
      <c r="DW10" s="214"/>
      <c r="DX10" s="214"/>
      <c r="DY10" s="214"/>
      <c r="DZ10" s="214"/>
      <c r="EA10" s="214"/>
      <c r="EB10" s="214"/>
      <c r="EC10" s="214"/>
      <c r="ED10" s="214"/>
      <c r="EE10" s="214"/>
      <c r="EF10" s="214"/>
      <c r="EG10" s="214"/>
      <c r="EH10" s="214"/>
      <c r="EI10" s="214"/>
      <c r="EJ10" s="214"/>
      <c r="EK10" s="214"/>
      <c r="EL10" s="214"/>
      <c r="EM10" s="214"/>
      <c r="EN10" s="214"/>
      <c r="EO10" s="214"/>
      <c r="EP10" s="214"/>
      <c r="EQ10" s="214"/>
      <c r="ER10" s="214"/>
      <c r="ES10" s="214"/>
      <c r="ET10" s="214"/>
      <c r="EU10" s="214"/>
      <c r="EV10" s="214"/>
      <c r="EW10" s="214"/>
      <c r="EX10" s="214"/>
      <c r="EY10" s="214"/>
      <c r="EZ10" s="214"/>
      <c r="FA10" s="214"/>
      <c r="FB10" s="214"/>
      <c r="FC10" s="214"/>
      <c r="FD10" s="214"/>
      <c r="FE10" s="214"/>
      <c r="FF10" s="214"/>
      <c r="FG10" s="214"/>
      <c r="FH10" s="214"/>
      <c r="FI10" s="214"/>
      <c r="FJ10" s="214"/>
      <c r="FK10" s="214"/>
      <c r="FL10" s="214"/>
      <c r="FM10" s="214"/>
      <c r="FN10" s="214"/>
      <c r="FO10" s="214"/>
      <c r="FP10" s="214"/>
      <c r="FQ10" s="214"/>
      <c r="FR10" s="214"/>
      <c r="FS10" s="214"/>
      <c r="FT10" s="214"/>
      <c r="FU10" s="214"/>
      <c r="FV10" s="214"/>
      <c r="FW10" s="214"/>
      <c r="FX10" s="214"/>
      <c r="FY10" s="214"/>
      <c r="FZ10" s="214"/>
      <c r="GA10" s="214"/>
      <c r="GB10" s="214"/>
      <c r="GC10" s="214"/>
      <c r="GD10" s="214"/>
      <c r="GE10" s="214"/>
      <c r="GF10" s="214"/>
      <c r="GG10" s="214"/>
      <c r="GH10" s="214"/>
      <c r="GI10" s="214"/>
      <c r="GJ10" s="214"/>
      <c r="GK10" s="214"/>
      <c r="GL10" s="214"/>
      <c r="GM10" s="214"/>
      <c r="GN10" s="214"/>
      <c r="GO10" s="214"/>
      <c r="GP10" s="214"/>
      <c r="GQ10" s="214"/>
      <c r="GR10" s="214"/>
      <c r="GS10" s="214"/>
      <c r="GT10" s="214"/>
      <c r="GU10" s="214"/>
      <c r="GV10" s="214"/>
      <c r="GW10" s="214"/>
      <c r="GX10" s="214"/>
      <c r="GY10" s="214"/>
      <c r="GZ10" s="214"/>
      <c r="HA10" s="214"/>
      <c r="HB10" s="214"/>
      <c r="HC10" s="214"/>
      <c r="HD10" s="214"/>
      <c r="HE10" s="214"/>
      <c r="HF10" s="214"/>
      <c r="HG10" s="214"/>
      <c r="HH10" s="214"/>
      <c r="HI10" s="214"/>
      <c r="HJ10" s="214"/>
      <c r="HK10" s="214"/>
      <c r="HL10" s="214"/>
      <c r="HM10" s="214"/>
      <c r="HN10" s="214"/>
      <c r="HO10" s="214"/>
      <c r="HP10" s="214"/>
      <c r="HQ10" s="214"/>
      <c r="HR10" s="214"/>
      <c r="HS10" s="214"/>
      <c r="HT10" s="214"/>
      <c r="HU10" s="214"/>
      <c r="HV10" s="214"/>
      <c r="HW10" s="214"/>
      <c r="HX10" s="214"/>
      <c r="HY10" s="214"/>
      <c r="HZ10" s="214"/>
      <c r="IA10" s="214"/>
      <c r="IB10" s="214"/>
      <c r="IC10" s="214"/>
      <c r="ID10" s="214"/>
      <c r="IE10" s="214"/>
      <c r="IF10" s="214"/>
      <c r="IG10" s="214"/>
      <c r="IH10" s="214"/>
      <c r="II10" s="214"/>
    </row>
    <row r="11" spans="1:243" ht="14.25" customHeight="1">
      <c r="A11" s="218"/>
      <c r="B11" s="218"/>
      <c r="C11" s="218"/>
      <c r="D11" s="218"/>
      <c r="E11" s="219"/>
      <c r="F11" s="219"/>
      <c r="G11" s="220"/>
      <c r="H11" s="220"/>
      <c r="I11" s="220"/>
      <c r="J11" s="219"/>
      <c r="K11" s="220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214"/>
      <c r="BS11" s="214"/>
      <c r="BT11" s="214"/>
      <c r="BU11" s="214"/>
      <c r="BV11" s="214"/>
      <c r="BW11" s="214"/>
      <c r="BX11" s="214"/>
      <c r="BY11" s="214"/>
      <c r="BZ11" s="214"/>
      <c r="CA11" s="214"/>
      <c r="CB11" s="214"/>
      <c r="CC11" s="214"/>
      <c r="CD11" s="214"/>
      <c r="CE11" s="214"/>
      <c r="CF11" s="214"/>
      <c r="CG11" s="214"/>
      <c r="CH11" s="214"/>
      <c r="CI11" s="214"/>
      <c r="CJ11" s="214"/>
      <c r="CK11" s="214"/>
      <c r="CL11" s="214"/>
      <c r="CM11" s="214"/>
      <c r="CN11" s="214"/>
      <c r="CO11" s="214"/>
      <c r="CP11" s="214"/>
      <c r="CQ11" s="214"/>
      <c r="CR11" s="214"/>
      <c r="CS11" s="214"/>
      <c r="CT11" s="214"/>
      <c r="CU11" s="214"/>
      <c r="CV11" s="214"/>
      <c r="CW11" s="214"/>
      <c r="CX11" s="214"/>
      <c r="CY11" s="214"/>
      <c r="CZ11" s="214"/>
      <c r="DA11" s="214"/>
      <c r="DB11" s="214"/>
      <c r="DC11" s="214"/>
      <c r="DD11" s="214"/>
      <c r="DE11" s="214"/>
      <c r="DF11" s="214"/>
      <c r="DG11" s="214"/>
      <c r="DH11" s="214"/>
      <c r="DI11" s="214"/>
      <c r="DJ11" s="214"/>
      <c r="DK11" s="214"/>
      <c r="DL11" s="214"/>
      <c r="DM11" s="214"/>
      <c r="DN11" s="214"/>
      <c r="DO11" s="214"/>
      <c r="DP11" s="214"/>
      <c r="DQ11" s="214"/>
      <c r="DR11" s="214"/>
      <c r="DS11" s="214"/>
      <c r="DT11" s="214"/>
      <c r="DU11" s="214"/>
      <c r="DV11" s="214"/>
      <c r="DW11" s="214"/>
      <c r="DX11" s="214"/>
      <c r="DY11" s="214"/>
      <c r="DZ11" s="214"/>
      <c r="EA11" s="214"/>
      <c r="EB11" s="214"/>
      <c r="EC11" s="214"/>
      <c r="ED11" s="214"/>
      <c r="EE11" s="214"/>
      <c r="EF11" s="214"/>
      <c r="EG11" s="214"/>
      <c r="EH11" s="214"/>
      <c r="EI11" s="214"/>
      <c r="EJ11" s="214"/>
      <c r="EK11" s="214"/>
      <c r="EL11" s="214"/>
      <c r="EM11" s="214"/>
      <c r="EN11" s="214"/>
      <c r="EO11" s="214"/>
      <c r="EP11" s="214"/>
      <c r="EQ11" s="214"/>
      <c r="ER11" s="214"/>
      <c r="ES11" s="214"/>
      <c r="ET11" s="214"/>
      <c r="EU11" s="214"/>
      <c r="EV11" s="214"/>
      <c r="EW11" s="214"/>
      <c r="EX11" s="214"/>
      <c r="EY11" s="214"/>
      <c r="EZ11" s="214"/>
      <c r="FA11" s="214"/>
      <c r="FB11" s="214"/>
      <c r="FC11" s="214"/>
      <c r="FD11" s="214"/>
      <c r="FE11" s="214"/>
      <c r="FF11" s="214"/>
      <c r="FG11" s="214"/>
      <c r="FH11" s="214"/>
      <c r="FI11" s="214"/>
      <c r="FJ11" s="214"/>
      <c r="FK11" s="214"/>
      <c r="FL11" s="214"/>
      <c r="FM11" s="214"/>
      <c r="FN11" s="214"/>
      <c r="FO11" s="214"/>
      <c r="FP11" s="214"/>
      <c r="FQ11" s="214"/>
      <c r="FR11" s="214"/>
      <c r="FS11" s="214"/>
      <c r="FT11" s="214"/>
      <c r="FU11" s="214"/>
      <c r="FV11" s="214"/>
      <c r="FW11" s="214"/>
      <c r="FX11" s="214"/>
      <c r="FY11" s="214"/>
      <c r="FZ11" s="214"/>
      <c r="GA11" s="214"/>
      <c r="GB11" s="214"/>
      <c r="GC11" s="214"/>
      <c r="GD11" s="214"/>
      <c r="GE11" s="214"/>
      <c r="GF11" s="214"/>
      <c r="GG11" s="214"/>
      <c r="GH11" s="214"/>
      <c r="GI11" s="214"/>
      <c r="GJ11" s="214"/>
      <c r="GK11" s="214"/>
      <c r="GL11" s="214"/>
      <c r="GM11" s="214"/>
      <c r="GN11" s="214"/>
      <c r="GO11" s="214"/>
      <c r="GP11" s="214"/>
      <c r="GQ11" s="214"/>
      <c r="GR11" s="214"/>
      <c r="GS11" s="214"/>
      <c r="GT11" s="214"/>
      <c r="GU11" s="214"/>
      <c r="GV11" s="214"/>
      <c r="GW11" s="214"/>
      <c r="GX11" s="214"/>
      <c r="GY11" s="214"/>
      <c r="GZ11" s="214"/>
      <c r="HA11" s="214"/>
      <c r="HB11" s="214"/>
      <c r="HC11" s="214"/>
      <c r="HD11" s="214"/>
      <c r="HE11" s="214"/>
      <c r="HF11" s="214"/>
      <c r="HG11" s="214"/>
      <c r="HH11" s="214"/>
      <c r="HI11" s="214"/>
      <c r="HJ11" s="214"/>
      <c r="HK11" s="214"/>
      <c r="HL11" s="214"/>
      <c r="HM11" s="214"/>
      <c r="HN11" s="214"/>
      <c r="HO11" s="214"/>
      <c r="HP11" s="214"/>
      <c r="HQ11" s="214"/>
      <c r="HR11" s="214"/>
      <c r="HS11" s="214"/>
      <c r="HT11" s="214"/>
      <c r="HU11" s="214"/>
      <c r="HV11" s="214"/>
      <c r="HW11" s="214"/>
      <c r="HX11" s="214"/>
      <c r="HY11" s="214"/>
      <c r="HZ11" s="214"/>
      <c r="IA11" s="214"/>
      <c r="IB11" s="214"/>
      <c r="IC11" s="214"/>
      <c r="ID11" s="214"/>
      <c r="IE11" s="214"/>
      <c r="IF11" s="214"/>
      <c r="IG11" s="214"/>
      <c r="IH11" s="214"/>
      <c r="II11" s="214"/>
    </row>
    <row r="12" spans="1:243" ht="14.25" customHeight="1">
      <c r="A12" s="218"/>
      <c r="B12" s="218"/>
      <c r="C12" s="218"/>
      <c r="D12" s="218"/>
      <c r="E12" s="219"/>
      <c r="F12" s="219"/>
      <c r="G12" s="220"/>
      <c r="H12" s="220"/>
      <c r="I12" s="220"/>
      <c r="J12" s="219"/>
      <c r="K12" s="220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214"/>
      <c r="BS12" s="214"/>
      <c r="BT12" s="214"/>
      <c r="BU12" s="214"/>
      <c r="BV12" s="214"/>
      <c r="BW12" s="214"/>
      <c r="BX12" s="214"/>
      <c r="BY12" s="214"/>
      <c r="BZ12" s="214"/>
      <c r="CA12" s="214"/>
      <c r="CB12" s="214"/>
      <c r="CC12" s="214"/>
      <c r="CD12" s="214"/>
      <c r="CE12" s="214"/>
      <c r="CF12" s="214"/>
      <c r="CG12" s="214"/>
      <c r="CH12" s="214"/>
      <c r="CI12" s="214"/>
      <c r="CJ12" s="214"/>
      <c r="CK12" s="214"/>
      <c r="CL12" s="214"/>
      <c r="CM12" s="214"/>
      <c r="CN12" s="214"/>
      <c r="CO12" s="214"/>
      <c r="CP12" s="214"/>
      <c r="CQ12" s="214"/>
      <c r="CR12" s="214"/>
      <c r="CS12" s="214"/>
      <c r="CT12" s="214"/>
      <c r="CU12" s="214"/>
      <c r="CV12" s="214"/>
      <c r="CW12" s="214"/>
      <c r="CX12" s="214"/>
      <c r="CY12" s="214"/>
      <c r="CZ12" s="214"/>
      <c r="DA12" s="214"/>
      <c r="DB12" s="214"/>
      <c r="DC12" s="214"/>
      <c r="DD12" s="214"/>
      <c r="DE12" s="214"/>
      <c r="DF12" s="214"/>
      <c r="DG12" s="214"/>
      <c r="DH12" s="214"/>
      <c r="DI12" s="214"/>
      <c r="DJ12" s="214"/>
      <c r="DK12" s="214"/>
      <c r="DL12" s="214"/>
      <c r="DM12" s="214"/>
      <c r="DN12" s="214"/>
      <c r="DO12" s="214"/>
      <c r="DP12" s="214"/>
      <c r="DQ12" s="214"/>
      <c r="DR12" s="214"/>
      <c r="DS12" s="214"/>
      <c r="DT12" s="214"/>
      <c r="DU12" s="214"/>
      <c r="DV12" s="214"/>
      <c r="DW12" s="214"/>
      <c r="DX12" s="214"/>
      <c r="DY12" s="214"/>
      <c r="DZ12" s="214"/>
      <c r="EA12" s="214"/>
      <c r="EB12" s="214"/>
      <c r="EC12" s="214"/>
      <c r="ED12" s="214"/>
      <c r="EE12" s="214"/>
      <c r="EF12" s="214"/>
      <c r="EG12" s="214"/>
      <c r="EH12" s="214"/>
      <c r="EI12" s="214"/>
      <c r="EJ12" s="214"/>
      <c r="EK12" s="214"/>
      <c r="EL12" s="214"/>
      <c r="EM12" s="214"/>
      <c r="EN12" s="214"/>
      <c r="EO12" s="214"/>
      <c r="EP12" s="214"/>
      <c r="EQ12" s="214"/>
      <c r="ER12" s="214"/>
      <c r="ES12" s="214"/>
      <c r="ET12" s="214"/>
      <c r="EU12" s="214"/>
      <c r="EV12" s="214"/>
      <c r="EW12" s="214"/>
      <c r="EX12" s="214"/>
      <c r="EY12" s="214"/>
      <c r="EZ12" s="214"/>
      <c r="FA12" s="214"/>
      <c r="FB12" s="214"/>
      <c r="FC12" s="214"/>
      <c r="FD12" s="214"/>
      <c r="FE12" s="214"/>
      <c r="FF12" s="214"/>
      <c r="FG12" s="214"/>
      <c r="FH12" s="214"/>
      <c r="FI12" s="214"/>
      <c r="FJ12" s="214"/>
      <c r="FK12" s="214"/>
      <c r="FL12" s="214"/>
      <c r="FM12" s="214"/>
      <c r="FN12" s="214"/>
      <c r="FO12" s="214"/>
      <c r="FP12" s="214"/>
      <c r="FQ12" s="214"/>
      <c r="FR12" s="214"/>
      <c r="FS12" s="214"/>
      <c r="FT12" s="214"/>
      <c r="FU12" s="214"/>
      <c r="FV12" s="214"/>
      <c r="FW12" s="214"/>
      <c r="FX12" s="214"/>
      <c r="FY12" s="214"/>
      <c r="FZ12" s="214"/>
      <c r="GA12" s="214"/>
      <c r="GB12" s="214"/>
      <c r="GC12" s="214"/>
      <c r="GD12" s="214"/>
      <c r="GE12" s="214"/>
      <c r="GF12" s="214"/>
      <c r="GG12" s="214"/>
      <c r="GH12" s="214"/>
      <c r="GI12" s="214"/>
      <c r="GJ12" s="214"/>
      <c r="GK12" s="214"/>
      <c r="GL12" s="214"/>
      <c r="GM12" s="214"/>
      <c r="GN12" s="214"/>
      <c r="GO12" s="214"/>
      <c r="GP12" s="214"/>
      <c r="GQ12" s="214"/>
      <c r="GR12" s="214"/>
      <c r="GS12" s="214"/>
      <c r="GT12" s="214"/>
      <c r="GU12" s="214"/>
      <c r="GV12" s="214"/>
      <c r="GW12" s="214"/>
      <c r="GX12" s="214"/>
      <c r="GY12" s="214"/>
      <c r="GZ12" s="214"/>
      <c r="HA12" s="214"/>
      <c r="HB12" s="214"/>
      <c r="HC12" s="214"/>
      <c r="HD12" s="214"/>
      <c r="HE12" s="214"/>
      <c r="HF12" s="214"/>
      <c r="HG12" s="214"/>
      <c r="HH12" s="214"/>
      <c r="HI12" s="214"/>
      <c r="HJ12" s="214"/>
      <c r="HK12" s="214"/>
      <c r="HL12" s="214"/>
      <c r="HM12" s="214"/>
      <c r="HN12" s="214"/>
      <c r="HO12" s="214"/>
      <c r="HP12" s="214"/>
      <c r="HQ12" s="214"/>
      <c r="HR12" s="214"/>
      <c r="HS12" s="214"/>
      <c r="HT12" s="214"/>
      <c r="HU12" s="214"/>
      <c r="HV12" s="214"/>
      <c r="HW12" s="214"/>
      <c r="HX12" s="214"/>
      <c r="HY12" s="214"/>
      <c r="HZ12" s="214"/>
      <c r="IA12" s="214"/>
      <c r="IB12" s="214"/>
      <c r="IC12" s="214"/>
      <c r="ID12" s="214"/>
      <c r="IE12" s="214"/>
      <c r="IF12" s="214"/>
      <c r="IG12" s="214"/>
      <c r="IH12" s="214"/>
      <c r="II12" s="214"/>
    </row>
    <row r="13" spans="1:243" ht="14.25" customHeight="1">
      <c r="A13" s="218"/>
      <c r="B13" s="218"/>
      <c r="C13" s="218"/>
      <c r="D13" s="218"/>
      <c r="E13" s="219"/>
      <c r="F13" s="219"/>
      <c r="G13" s="220"/>
      <c r="H13" s="220"/>
      <c r="I13" s="220"/>
      <c r="J13" s="219"/>
      <c r="K13" s="220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214"/>
      <c r="BS13" s="214"/>
      <c r="BT13" s="214"/>
      <c r="BU13" s="214"/>
      <c r="BV13" s="214"/>
      <c r="BW13" s="214"/>
      <c r="BX13" s="214"/>
      <c r="BY13" s="214"/>
      <c r="BZ13" s="214"/>
      <c r="CA13" s="214"/>
      <c r="CB13" s="214"/>
      <c r="CC13" s="214"/>
      <c r="CD13" s="214"/>
      <c r="CE13" s="214"/>
      <c r="CF13" s="214"/>
      <c r="CG13" s="214"/>
      <c r="CH13" s="214"/>
      <c r="CI13" s="214"/>
      <c r="CJ13" s="214"/>
      <c r="CK13" s="214"/>
      <c r="CL13" s="214"/>
      <c r="CM13" s="214"/>
      <c r="CN13" s="214"/>
      <c r="CO13" s="214"/>
      <c r="CP13" s="214"/>
      <c r="CQ13" s="214"/>
      <c r="CR13" s="214"/>
      <c r="CS13" s="214"/>
      <c r="CT13" s="214"/>
      <c r="CU13" s="214"/>
      <c r="CV13" s="214"/>
      <c r="CW13" s="214"/>
      <c r="CX13" s="214"/>
      <c r="CY13" s="214"/>
      <c r="CZ13" s="214"/>
      <c r="DA13" s="214"/>
      <c r="DB13" s="214"/>
      <c r="DC13" s="214"/>
      <c r="DD13" s="214"/>
      <c r="DE13" s="214"/>
      <c r="DF13" s="214"/>
      <c r="DG13" s="214"/>
      <c r="DH13" s="214"/>
      <c r="DI13" s="214"/>
      <c r="DJ13" s="214"/>
      <c r="DK13" s="214"/>
      <c r="DL13" s="214"/>
      <c r="DM13" s="214"/>
      <c r="DN13" s="214"/>
      <c r="DO13" s="214"/>
      <c r="DP13" s="214"/>
      <c r="DQ13" s="214"/>
      <c r="DR13" s="214"/>
      <c r="DS13" s="214"/>
      <c r="DT13" s="214"/>
      <c r="DU13" s="214"/>
      <c r="DV13" s="214"/>
      <c r="DW13" s="214"/>
      <c r="DX13" s="214"/>
      <c r="DY13" s="214"/>
      <c r="DZ13" s="214"/>
      <c r="EA13" s="214"/>
      <c r="EB13" s="214"/>
      <c r="EC13" s="214"/>
      <c r="ED13" s="214"/>
      <c r="EE13" s="214"/>
      <c r="EF13" s="214"/>
      <c r="EG13" s="214"/>
      <c r="EH13" s="214"/>
      <c r="EI13" s="214"/>
      <c r="EJ13" s="214"/>
      <c r="EK13" s="214"/>
      <c r="EL13" s="214"/>
      <c r="EM13" s="214"/>
      <c r="EN13" s="214"/>
      <c r="EO13" s="214"/>
      <c r="EP13" s="214"/>
      <c r="EQ13" s="214"/>
      <c r="ER13" s="214"/>
      <c r="ES13" s="214"/>
      <c r="ET13" s="214"/>
      <c r="EU13" s="214"/>
      <c r="EV13" s="214"/>
      <c r="EW13" s="214"/>
      <c r="EX13" s="214"/>
      <c r="EY13" s="214"/>
      <c r="EZ13" s="214"/>
      <c r="FA13" s="214"/>
      <c r="FB13" s="214"/>
      <c r="FC13" s="214"/>
      <c r="FD13" s="214"/>
      <c r="FE13" s="214"/>
      <c r="FF13" s="214"/>
      <c r="FG13" s="214"/>
      <c r="FH13" s="214"/>
      <c r="FI13" s="214"/>
      <c r="FJ13" s="214"/>
      <c r="FK13" s="214"/>
      <c r="FL13" s="214"/>
      <c r="FM13" s="214"/>
      <c r="FN13" s="214"/>
      <c r="FO13" s="214"/>
      <c r="FP13" s="214"/>
      <c r="FQ13" s="214"/>
      <c r="FR13" s="214"/>
      <c r="FS13" s="214"/>
      <c r="FT13" s="214"/>
      <c r="FU13" s="214"/>
      <c r="FV13" s="214"/>
      <c r="FW13" s="214"/>
      <c r="FX13" s="214"/>
      <c r="FY13" s="214"/>
      <c r="FZ13" s="214"/>
      <c r="GA13" s="214"/>
      <c r="GB13" s="214"/>
      <c r="GC13" s="214"/>
      <c r="GD13" s="214"/>
      <c r="GE13" s="214"/>
      <c r="GF13" s="214"/>
      <c r="GG13" s="214"/>
      <c r="GH13" s="214"/>
      <c r="GI13" s="214"/>
      <c r="GJ13" s="214"/>
      <c r="GK13" s="214"/>
      <c r="GL13" s="214"/>
      <c r="GM13" s="214"/>
      <c r="GN13" s="214"/>
      <c r="GO13" s="214"/>
      <c r="GP13" s="214"/>
      <c r="GQ13" s="214"/>
      <c r="GR13" s="214"/>
      <c r="GS13" s="214"/>
      <c r="GT13" s="214"/>
      <c r="GU13" s="214"/>
      <c r="GV13" s="214"/>
      <c r="GW13" s="214"/>
      <c r="GX13" s="214"/>
      <c r="GY13" s="214"/>
      <c r="GZ13" s="214"/>
      <c r="HA13" s="214"/>
      <c r="HB13" s="214"/>
      <c r="HC13" s="214"/>
      <c r="HD13" s="214"/>
      <c r="HE13" s="214"/>
      <c r="HF13" s="214"/>
      <c r="HG13" s="214"/>
      <c r="HH13" s="214"/>
      <c r="HI13" s="214"/>
      <c r="HJ13" s="214"/>
      <c r="HK13" s="214"/>
      <c r="HL13" s="214"/>
      <c r="HM13" s="214"/>
      <c r="HN13" s="214"/>
      <c r="HO13" s="214"/>
      <c r="HP13" s="214"/>
      <c r="HQ13" s="214"/>
      <c r="HR13" s="214"/>
      <c r="HS13" s="214"/>
      <c r="HT13" s="214"/>
      <c r="HU13" s="214"/>
      <c r="HV13" s="214"/>
      <c r="HW13" s="214"/>
      <c r="HX13" s="214"/>
      <c r="HY13" s="214"/>
      <c r="HZ13" s="214"/>
      <c r="IA13" s="214"/>
      <c r="IB13" s="214"/>
      <c r="IC13" s="214"/>
      <c r="ID13" s="214"/>
      <c r="IE13" s="214"/>
      <c r="IF13" s="214"/>
      <c r="IG13" s="214"/>
      <c r="IH13" s="214"/>
      <c r="II13" s="214"/>
    </row>
    <row r="14" spans="1:243" ht="14.25" customHeight="1">
      <c r="A14" s="218"/>
      <c r="B14" s="218"/>
      <c r="C14" s="218"/>
      <c r="D14" s="218"/>
      <c r="E14" s="219"/>
      <c r="F14" s="219"/>
      <c r="G14" s="220"/>
      <c r="H14" s="220"/>
      <c r="I14" s="220"/>
      <c r="J14" s="219"/>
      <c r="K14" s="220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4"/>
      <c r="BQ14" s="214"/>
      <c r="BR14" s="214"/>
      <c r="BS14" s="214"/>
      <c r="BT14" s="214"/>
      <c r="BU14" s="214"/>
      <c r="BV14" s="214"/>
      <c r="BW14" s="214"/>
      <c r="BX14" s="214"/>
      <c r="BY14" s="214"/>
      <c r="BZ14" s="214"/>
      <c r="CA14" s="214"/>
      <c r="CB14" s="214"/>
      <c r="CC14" s="214"/>
      <c r="CD14" s="214"/>
      <c r="CE14" s="214"/>
      <c r="CF14" s="214"/>
      <c r="CG14" s="214"/>
      <c r="CH14" s="214"/>
      <c r="CI14" s="214"/>
      <c r="CJ14" s="214"/>
      <c r="CK14" s="214"/>
      <c r="CL14" s="214"/>
      <c r="CM14" s="214"/>
      <c r="CN14" s="214"/>
      <c r="CO14" s="214"/>
      <c r="CP14" s="214"/>
      <c r="CQ14" s="214"/>
      <c r="CR14" s="214"/>
      <c r="CS14" s="214"/>
      <c r="CT14" s="214"/>
      <c r="CU14" s="214"/>
      <c r="CV14" s="214"/>
      <c r="CW14" s="214"/>
      <c r="CX14" s="214"/>
      <c r="CY14" s="214"/>
      <c r="CZ14" s="214"/>
      <c r="DA14" s="214"/>
      <c r="DB14" s="214"/>
      <c r="DC14" s="214"/>
      <c r="DD14" s="214"/>
      <c r="DE14" s="214"/>
      <c r="DF14" s="214"/>
      <c r="DG14" s="214"/>
      <c r="DH14" s="214"/>
      <c r="DI14" s="214"/>
      <c r="DJ14" s="214"/>
      <c r="DK14" s="214"/>
      <c r="DL14" s="214"/>
      <c r="DM14" s="214"/>
      <c r="DN14" s="214"/>
      <c r="DO14" s="214"/>
      <c r="DP14" s="214"/>
      <c r="DQ14" s="214"/>
      <c r="DR14" s="214"/>
      <c r="DS14" s="214"/>
      <c r="DT14" s="214"/>
      <c r="DU14" s="214"/>
      <c r="DV14" s="214"/>
      <c r="DW14" s="214"/>
      <c r="DX14" s="214"/>
      <c r="DY14" s="214"/>
      <c r="DZ14" s="214"/>
      <c r="EA14" s="214"/>
      <c r="EB14" s="214"/>
      <c r="EC14" s="214"/>
      <c r="ED14" s="214"/>
      <c r="EE14" s="214"/>
      <c r="EF14" s="214"/>
      <c r="EG14" s="214"/>
      <c r="EH14" s="214"/>
      <c r="EI14" s="214"/>
      <c r="EJ14" s="214"/>
      <c r="EK14" s="214"/>
      <c r="EL14" s="214"/>
      <c r="EM14" s="214"/>
      <c r="EN14" s="214"/>
      <c r="EO14" s="214"/>
      <c r="EP14" s="214"/>
      <c r="EQ14" s="214"/>
      <c r="ER14" s="214"/>
      <c r="ES14" s="214"/>
      <c r="ET14" s="214"/>
      <c r="EU14" s="214"/>
      <c r="EV14" s="214"/>
      <c r="EW14" s="214"/>
      <c r="EX14" s="214"/>
      <c r="EY14" s="214"/>
      <c r="EZ14" s="214"/>
      <c r="FA14" s="214"/>
      <c r="FB14" s="214"/>
      <c r="FC14" s="214"/>
      <c r="FD14" s="214"/>
      <c r="FE14" s="214"/>
      <c r="FF14" s="214"/>
      <c r="FG14" s="214"/>
      <c r="FH14" s="214"/>
      <c r="FI14" s="214"/>
      <c r="FJ14" s="214"/>
      <c r="FK14" s="214"/>
      <c r="FL14" s="214"/>
      <c r="FM14" s="214"/>
      <c r="FN14" s="214"/>
      <c r="FO14" s="214"/>
      <c r="FP14" s="214"/>
      <c r="FQ14" s="214"/>
      <c r="FR14" s="214"/>
      <c r="FS14" s="214"/>
      <c r="FT14" s="214"/>
      <c r="FU14" s="214"/>
      <c r="FV14" s="214"/>
      <c r="FW14" s="214"/>
      <c r="FX14" s="214"/>
      <c r="FY14" s="214"/>
      <c r="FZ14" s="214"/>
      <c r="GA14" s="214"/>
      <c r="GB14" s="214"/>
      <c r="GC14" s="214"/>
      <c r="GD14" s="214"/>
      <c r="GE14" s="214"/>
      <c r="GF14" s="214"/>
      <c r="GG14" s="214"/>
      <c r="GH14" s="214"/>
      <c r="GI14" s="214"/>
      <c r="GJ14" s="214"/>
      <c r="GK14" s="214"/>
      <c r="GL14" s="214"/>
      <c r="GM14" s="214"/>
      <c r="GN14" s="214"/>
      <c r="GO14" s="214"/>
      <c r="GP14" s="214"/>
      <c r="GQ14" s="214"/>
      <c r="GR14" s="214"/>
      <c r="GS14" s="214"/>
      <c r="GT14" s="214"/>
      <c r="GU14" s="214"/>
      <c r="GV14" s="214"/>
      <c r="GW14" s="214"/>
      <c r="GX14" s="214"/>
      <c r="GY14" s="214"/>
      <c r="GZ14" s="214"/>
      <c r="HA14" s="214"/>
      <c r="HB14" s="214"/>
      <c r="HC14" s="214"/>
      <c r="HD14" s="214"/>
      <c r="HE14" s="214"/>
      <c r="HF14" s="214"/>
      <c r="HG14" s="214"/>
      <c r="HH14" s="214"/>
      <c r="HI14" s="214"/>
      <c r="HJ14" s="214"/>
      <c r="HK14" s="214"/>
      <c r="HL14" s="214"/>
      <c r="HM14" s="214"/>
      <c r="HN14" s="214"/>
      <c r="HO14" s="214"/>
      <c r="HP14" s="214"/>
      <c r="HQ14" s="214"/>
      <c r="HR14" s="214"/>
      <c r="HS14" s="214"/>
      <c r="HT14" s="214"/>
      <c r="HU14" s="214"/>
      <c r="HV14" s="214"/>
      <c r="HW14" s="214"/>
      <c r="HX14" s="214"/>
      <c r="HY14" s="214"/>
      <c r="HZ14" s="214"/>
      <c r="IA14" s="214"/>
      <c r="IB14" s="214"/>
      <c r="IC14" s="214"/>
      <c r="ID14" s="214"/>
      <c r="IE14" s="214"/>
      <c r="IF14" s="214"/>
      <c r="IG14" s="214"/>
      <c r="IH14" s="214"/>
      <c r="II14" s="214"/>
    </row>
    <row r="15" spans="1:243" ht="14.25" customHeight="1">
      <c r="A15" s="218"/>
      <c r="B15" s="218"/>
      <c r="C15" s="218"/>
      <c r="D15" s="218"/>
      <c r="E15" s="219"/>
      <c r="F15" s="219"/>
      <c r="G15" s="220"/>
      <c r="H15" s="220"/>
      <c r="I15" s="220"/>
      <c r="J15" s="219"/>
      <c r="K15" s="220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4"/>
      <c r="CE15" s="214"/>
      <c r="CF15" s="214"/>
      <c r="CG15" s="214"/>
      <c r="CH15" s="214"/>
      <c r="CI15" s="214"/>
      <c r="CJ15" s="214"/>
      <c r="CK15" s="214"/>
      <c r="CL15" s="214"/>
      <c r="CM15" s="214"/>
      <c r="CN15" s="214"/>
      <c r="CO15" s="214"/>
      <c r="CP15" s="214"/>
      <c r="CQ15" s="214"/>
      <c r="CR15" s="214"/>
      <c r="CS15" s="214"/>
      <c r="CT15" s="214"/>
      <c r="CU15" s="214"/>
      <c r="CV15" s="214"/>
      <c r="CW15" s="214"/>
      <c r="CX15" s="214"/>
      <c r="CY15" s="214"/>
      <c r="CZ15" s="214"/>
      <c r="DA15" s="214"/>
      <c r="DB15" s="214"/>
      <c r="DC15" s="214"/>
      <c r="DD15" s="214"/>
      <c r="DE15" s="214"/>
      <c r="DF15" s="214"/>
      <c r="DG15" s="214"/>
      <c r="DH15" s="214"/>
      <c r="DI15" s="214"/>
      <c r="DJ15" s="214"/>
      <c r="DK15" s="214"/>
      <c r="DL15" s="214"/>
      <c r="DM15" s="214"/>
      <c r="DN15" s="214"/>
      <c r="DO15" s="214"/>
      <c r="DP15" s="214"/>
      <c r="DQ15" s="214"/>
      <c r="DR15" s="214"/>
      <c r="DS15" s="214"/>
      <c r="DT15" s="214"/>
      <c r="DU15" s="214"/>
      <c r="DV15" s="214"/>
      <c r="DW15" s="214"/>
      <c r="DX15" s="214"/>
      <c r="DY15" s="214"/>
      <c r="DZ15" s="214"/>
      <c r="EA15" s="214"/>
      <c r="EB15" s="214"/>
      <c r="EC15" s="214"/>
      <c r="ED15" s="214"/>
      <c r="EE15" s="214"/>
      <c r="EF15" s="214"/>
      <c r="EG15" s="214"/>
      <c r="EH15" s="214"/>
      <c r="EI15" s="214"/>
      <c r="EJ15" s="214"/>
      <c r="EK15" s="214"/>
      <c r="EL15" s="214"/>
      <c r="EM15" s="214"/>
      <c r="EN15" s="214"/>
      <c r="EO15" s="214"/>
      <c r="EP15" s="214"/>
      <c r="EQ15" s="214"/>
      <c r="ER15" s="214"/>
      <c r="ES15" s="214"/>
      <c r="ET15" s="214"/>
      <c r="EU15" s="214"/>
      <c r="EV15" s="214"/>
      <c r="EW15" s="214"/>
      <c r="EX15" s="214"/>
      <c r="EY15" s="214"/>
      <c r="EZ15" s="214"/>
      <c r="FA15" s="214"/>
      <c r="FB15" s="214"/>
      <c r="FC15" s="214"/>
      <c r="FD15" s="214"/>
      <c r="FE15" s="214"/>
      <c r="FF15" s="214"/>
      <c r="FG15" s="214"/>
      <c r="FH15" s="214"/>
      <c r="FI15" s="214"/>
      <c r="FJ15" s="214"/>
      <c r="FK15" s="214"/>
      <c r="FL15" s="214"/>
      <c r="FM15" s="214"/>
      <c r="FN15" s="214"/>
      <c r="FO15" s="214"/>
      <c r="FP15" s="214"/>
      <c r="FQ15" s="214"/>
      <c r="FR15" s="214"/>
      <c r="FS15" s="214"/>
      <c r="FT15" s="214"/>
      <c r="FU15" s="214"/>
      <c r="FV15" s="214"/>
      <c r="FW15" s="214"/>
      <c r="FX15" s="214"/>
      <c r="FY15" s="214"/>
      <c r="FZ15" s="214"/>
      <c r="GA15" s="214"/>
      <c r="GB15" s="214"/>
      <c r="GC15" s="214"/>
      <c r="GD15" s="214"/>
      <c r="GE15" s="214"/>
      <c r="GF15" s="214"/>
      <c r="GG15" s="214"/>
      <c r="GH15" s="214"/>
      <c r="GI15" s="214"/>
      <c r="GJ15" s="214"/>
      <c r="GK15" s="214"/>
      <c r="GL15" s="214"/>
      <c r="GM15" s="214"/>
      <c r="GN15" s="214"/>
      <c r="GO15" s="214"/>
      <c r="GP15" s="214"/>
      <c r="GQ15" s="214"/>
      <c r="GR15" s="214"/>
      <c r="GS15" s="214"/>
      <c r="GT15" s="214"/>
      <c r="GU15" s="214"/>
      <c r="GV15" s="214"/>
      <c r="GW15" s="214"/>
      <c r="GX15" s="214"/>
      <c r="GY15" s="214"/>
      <c r="GZ15" s="214"/>
      <c r="HA15" s="214"/>
      <c r="HB15" s="214"/>
      <c r="HC15" s="214"/>
      <c r="HD15" s="214"/>
      <c r="HE15" s="214"/>
      <c r="HF15" s="214"/>
      <c r="HG15" s="214"/>
      <c r="HH15" s="214"/>
      <c r="HI15" s="214"/>
      <c r="HJ15" s="214"/>
      <c r="HK15" s="214"/>
      <c r="HL15" s="214"/>
      <c r="HM15" s="214"/>
      <c r="HN15" s="214"/>
      <c r="HO15" s="214"/>
      <c r="HP15" s="214"/>
      <c r="HQ15" s="214"/>
      <c r="HR15" s="214"/>
      <c r="HS15" s="214"/>
      <c r="HT15" s="214"/>
      <c r="HU15" s="214"/>
      <c r="HV15" s="214"/>
      <c r="HW15" s="214"/>
      <c r="HX15" s="214"/>
      <c r="HY15" s="214"/>
      <c r="HZ15" s="214"/>
      <c r="IA15" s="214"/>
      <c r="IB15" s="214"/>
      <c r="IC15" s="214"/>
      <c r="ID15" s="214"/>
      <c r="IE15" s="214"/>
      <c r="IF15" s="214"/>
      <c r="IG15" s="214"/>
      <c r="IH15" s="214"/>
      <c r="II15" s="214"/>
    </row>
    <row r="16" spans="1:243" ht="14.25" customHeight="1">
      <c r="A16" s="218"/>
      <c r="B16" s="218"/>
      <c r="C16" s="218"/>
      <c r="D16" s="218"/>
      <c r="E16" s="219"/>
      <c r="F16" s="219"/>
      <c r="G16" s="220"/>
      <c r="H16" s="220"/>
      <c r="I16" s="220"/>
      <c r="J16" s="219"/>
      <c r="K16" s="220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4"/>
      <c r="CB16" s="214"/>
      <c r="CC16" s="214"/>
      <c r="CD16" s="214"/>
      <c r="CE16" s="214"/>
      <c r="CF16" s="214"/>
      <c r="CG16" s="214"/>
      <c r="CH16" s="214"/>
      <c r="CI16" s="214"/>
      <c r="CJ16" s="214"/>
      <c r="CK16" s="214"/>
      <c r="CL16" s="214"/>
      <c r="CM16" s="214"/>
      <c r="CN16" s="214"/>
      <c r="CO16" s="214"/>
      <c r="CP16" s="214"/>
      <c r="CQ16" s="214"/>
      <c r="CR16" s="214"/>
      <c r="CS16" s="214"/>
      <c r="CT16" s="214"/>
      <c r="CU16" s="214"/>
      <c r="CV16" s="214"/>
      <c r="CW16" s="214"/>
      <c r="CX16" s="214"/>
      <c r="CY16" s="214"/>
      <c r="CZ16" s="214"/>
      <c r="DA16" s="214"/>
      <c r="DB16" s="214"/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4"/>
      <c r="DP16" s="214"/>
      <c r="DQ16" s="214"/>
      <c r="DR16" s="214"/>
      <c r="DS16" s="214"/>
      <c r="DT16" s="214"/>
      <c r="DU16" s="214"/>
      <c r="DV16" s="214"/>
      <c r="DW16" s="214"/>
      <c r="DX16" s="214"/>
      <c r="DY16" s="214"/>
      <c r="DZ16" s="214"/>
      <c r="EA16" s="214"/>
      <c r="EB16" s="214"/>
      <c r="EC16" s="214"/>
      <c r="ED16" s="214"/>
      <c r="EE16" s="214"/>
      <c r="EF16" s="214"/>
      <c r="EG16" s="214"/>
      <c r="EH16" s="214"/>
      <c r="EI16" s="214"/>
      <c r="EJ16" s="214"/>
      <c r="EK16" s="214"/>
      <c r="EL16" s="214"/>
      <c r="EM16" s="214"/>
      <c r="EN16" s="214"/>
      <c r="EO16" s="214"/>
      <c r="EP16" s="214"/>
      <c r="EQ16" s="214"/>
      <c r="ER16" s="214"/>
      <c r="ES16" s="214"/>
      <c r="ET16" s="214"/>
      <c r="EU16" s="214"/>
      <c r="EV16" s="214"/>
      <c r="EW16" s="214"/>
      <c r="EX16" s="214"/>
      <c r="EY16" s="214"/>
      <c r="EZ16" s="214"/>
      <c r="FA16" s="214"/>
      <c r="FB16" s="214"/>
      <c r="FC16" s="214"/>
      <c r="FD16" s="214"/>
      <c r="FE16" s="214"/>
      <c r="FF16" s="214"/>
      <c r="FG16" s="214"/>
      <c r="FH16" s="214"/>
      <c r="FI16" s="214"/>
      <c r="FJ16" s="214"/>
      <c r="FK16" s="214"/>
      <c r="FL16" s="214"/>
      <c r="FM16" s="214"/>
      <c r="FN16" s="214"/>
      <c r="FO16" s="214"/>
      <c r="FP16" s="214"/>
      <c r="FQ16" s="214"/>
      <c r="FR16" s="214"/>
      <c r="FS16" s="214"/>
      <c r="FT16" s="214"/>
      <c r="FU16" s="214"/>
      <c r="FV16" s="214"/>
      <c r="FW16" s="214"/>
      <c r="FX16" s="214"/>
      <c r="FY16" s="214"/>
      <c r="FZ16" s="214"/>
      <c r="GA16" s="214"/>
      <c r="GB16" s="214"/>
      <c r="GC16" s="214"/>
      <c r="GD16" s="214"/>
      <c r="GE16" s="214"/>
      <c r="GF16" s="214"/>
      <c r="GG16" s="214"/>
      <c r="GH16" s="214"/>
      <c r="GI16" s="214"/>
      <c r="GJ16" s="214"/>
      <c r="GK16" s="214"/>
      <c r="GL16" s="214"/>
      <c r="GM16" s="214"/>
      <c r="GN16" s="214"/>
      <c r="GO16" s="214"/>
      <c r="GP16" s="214"/>
      <c r="GQ16" s="214"/>
      <c r="GR16" s="214"/>
      <c r="GS16" s="214"/>
      <c r="GT16" s="214"/>
      <c r="GU16" s="214"/>
      <c r="GV16" s="214"/>
      <c r="GW16" s="214"/>
      <c r="GX16" s="214"/>
      <c r="GY16" s="214"/>
      <c r="GZ16" s="214"/>
      <c r="HA16" s="214"/>
      <c r="HB16" s="214"/>
      <c r="HC16" s="214"/>
      <c r="HD16" s="214"/>
      <c r="HE16" s="214"/>
      <c r="HF16" s="214"/>
      <c r="HG16" s="214"/>
      <c r="HH16" s="214"/>
      <c r="HI16" s="214"/>
      <c r="HJ16" s="214"/>
      <c r="HK16" s="214"/>
      <c r="HL16" s="214"/>
      <c r="HM16" s="214"/>
      <c r="HN16" s="214"/>
      <c r="HO16" s="214"/>
      <c r="HP16" s="214"/>
      <c r="HQ16" s="214"/>
      <c r="HR16" s="214"/>
      <c r="HS16" s="214"/>
      <c r="HT16" s="214"/>
      <c r="HU16" s="214"/>
      <c r="HV16" s="214"/>
      <c r="HW16" s="214"/>
      <c r="HX16" s="214"/>
      <c r="HY16" s="214"/>
      <c r="HZ16" s="214"/>
      <c r="IA16" s="214"/>
      <c r="IB16" s="214"/>
      <c r="IC16" s="214"/>
      <c r="ID16" s="214"/>
      <c r="IE16" s="214"/>
      <c r="IF16" s="214"/>
      <c r="IG16" s="214"/>
      <c r="IH16" s="214"/>
      <c r="II16" s="214"/>
    </row>
    <row r="17" spans="1:11" ht="14.25" customHeight="1">
      <c r="A17" s="218"/>
      <c r="B17" s="218"/>
      <c r="C17" s="218"/>
      <c r="D17" s="218"/>
      <c r="E17" s="219"/>
      <c r="F17" s="219"/>
      <c r="G17" s="220"/>
      <c r="H17" s="220"/>
      <c r="I17" s="220"/>
      <c r="J17" s="219"/>
      <c r="K17" s="220"/>
    </row>
    <row r="18" spans="1:11" ht="14.25" customHeight="1">
      <c r="A18" s="218"/>
      <c r="B18" s="218"/>
      <c r="C18" s="218"/>
      <c r="D18" s="218"/>
      <c r="E18" s="219"/>
      <c r="F18" s="219"/>
      <c r="G18" s="220"/>
      <c r="H18" s="220"/>
      <c r="I18" s="220"/>
      <c r="J18" s="219"/>
      <c r="K18" s="220"/>
    </row>
    <row r="19" spans="1:11" ht="14.25" customHeight="1">
      <c r="A19" s="218"/>
      <c r="B19" s="218"/>
      <c r="C19" s="218"/>
      <c r="D19" s="218"/>
      <c r="E19" s="219"/>
      <c r="F19" s="219"/>
      <c r="G19" s="220"/>
      <c r="H19" s="220"/>
      <c r="I19" s="220"/>
      <c r="J19" s="219"/>
      <c r="K19" s="220"/>
    </row>
    <row r="20" spans="1:11" ht="14.25" customHeight="1">
      <c r="A20" s="218"/>
      <c r="B20" s="218"/>
      <c r="C20" s="218"/>
      <c r="D20" s="218"/>
      <c r="E20" s="219"/>
      <c r="F20" s="219"/>
      <c r="G20" s="220"/>
      <c r="H20" s="220"/>
      <c r="I20" s="220"/>
      <c r="J20" s="219"/>
      <c r="K20" s="220"/>
    </row>
    <row r="21" spans="1:11" ht="14.25" customHeight="1">
      <c r="A21" s="218"/>
      <c r="B21" s="218"/>
      <c r="C21" s="218"/>
      <c r="D21" s="218"/>
      <c r="E21" s="219"/>
      <c r="F21" s="219"/>
      <c r="G21" s="220"/>
      <c r="H21" s="220"/>
      <c r="I21" s="220"/>
      <c r="J21" s="219"/>
      <c r="K21" s="220"/>
    </row>
    <row r="22" spans="1:11" ht="14.25" customHeight="1">
      <c r="A22" s="218"/>
      <c r="B22" s="218"/>
      <c r="C22" s="218"/>
      <c r="D22" s="218"/>
      <c r="E22" s="219"/>
      <c r="F22" s="219"/>
      <c r="G22" s="220"/>
      <c r="H22" s="220"/>
      <c r="I22" s="220"/>
      <c r="J22" s="219"/>
      <c r="K22" s="220"/>
    </row>
    <row r="23" spans="1:11" ht="14.25" customHeight="1">
      <c r="A23" s="218"/>
      <c r="B23" s="218"/>
      <c r="C23" s="218"/>
      <c r="D23" s="218"/>
      <c r="E23" s="219"/>
      <c r="F23" s="219"/>
      <c r="G23" s="220"/>
      <c r="H23" s="220"/>
      <c r="I23" s="220"/>
      <c r="J23" s="219"/>
      <c r="K23" s="220"/>
    </row>
    <row r="24" spans="1:11" ht="14.25" customHeight="1">
      <c r="A24" s="218"/>
      <c r="B24" s="218"/>
      <c r="C24" s="218"/>
      <c r="D24" s="218"/>
      <c r="E24" s="219"/>
      <c r="F24" s="219"/>
      <c r="G24" s="220"/>
      <c r="H24" s="220"/>
      <c r="I24" s="220"/>
      <c r="J24" s="219"/>
      <c r="K24" s="220"/>
    </row>
    <row r="25" spans="1:11" ht="14.25" customHeight="1">
      <c r="A25" s="221"/>
      <c r="B25" s="218"/>
      <c r="C25" s="218"/>
      <c r="D25" s="218"/>
      <c r="E25" s="219"/>
      <c r="F25" s="219"/>
      <c r="G25" s="220"/>
      <c r="H25" s="220"/>
      <c r="I25" s="220"/>
      <c r="J25" s="219"/>
      <c r="K25" s="220"/>
    </row>
  </sheetData>
  <sheetProtection formatCells="0" formatColumns="0" formatRows="0"/>
  <mergeCells count="7">
    <mergeCell ref="A2:K2"/>
    <mergeCell ref="A3:D3"/>
    <mergeCell ref="A4:A5"/>
    <mergeCell ref="B4:B5"/>
    <mergeCell ref="C4:C5"/>
    <mergeCell ref="D4:D5"/>
    <mergeCell ref="E4:E5"/>
  </mergeCells>
  <phoneticPr fontId="5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O13"/>
  <sheetViews>
    <sheetView showGridLines="0" workbookViewId="0"/>
  </sheetViews>
  <sheetFormatPr defaultRowHeight="14.25"/>
  <cols>
    <col min="1" max="3" width="4.5" style="157" customWidth="1"/>
    <col min="4" max="4" width="11.25" style="157" customWidth="1"/>
    <col min="5" max="5" width="7.875" style="157" customWidth="1"/>
    <col min="6" max="15" width="9.125" style="157" customWidth="1"/>
    <col min="16" max="16384" width="9" style="157"/>
  </cols>
  <sheetData>
    <row r="1" spans="1:15" ht="18" customHeight="1">
      <c r="A1" s="239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362" t="s">
        <v>225</v>
      </c>
      <c r="O1" s="362"/>
    </row>
    <row r="2" spans="1:15" ht="27" customHeight="1">
      <c r="A2" s="363" t="s">
        <v>226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</row>
    <row r="3" spans="1:15" ht="23.1" customHeight="1">
      <c r="A3" s="245" t="s">
        <v>145</v>
      </c>
      <c r="B3" s="239"/>
      <c r="C3" s="369"/>
      <c r="D3" s="370"/>
      <c r="E3" s="246"/>
      <c r="F3" s="247"/>
      <c r="G3" s="247"/>
      <c r="H3" s="247"/>
      <c r="I3" s="247"/>
      <c r="J3" s="247"/>
      <c r="K3" s="247"/>
      <c r="L3" s="248"/>
      <c r="M3" s="239"/>
      <c r="N3" s="364" t="s">
        <v>1</v>
      </c>
      <c r="O3" s="364"/>
    </row>
    <row r="4" spans="1:15" ht="27" customHeight="1">
      <c r="A4" s="249" t="s">
        <v>82</v>
      </c>
      <c r="B4" s="249"/>
      <c r="C4" s="249"/>
      <c r="D4" s="365" t="s">
        <v>83</v>
      </c>
      <c r="E4" s="365" t="s">
        <v>37</v>
      </c>
      <c r="F4" s="251" t="s">
        <v>44</v>
      </c>
      <c r="G4" s="251"/>
      <c r="H4" s="251"/>
      <c r="I4" s="252"/>
      <c r="J4" s="251"/>
      <c r="K4" s="366" t="s">
        <v>45</v>
      </c>
      <c r="L4" s="367"/>
      <c r="M4" s="367"/>
      <c r="N4" s="367"/>
      <c r="O4" s="368"/>
    </row>
    <row r="5" spans="1:15" ht="60" customHeight="1">
      <c r="A5" s="253" t="s">
        <v>84</v>
      </c>
      <c r="B5" s="254" t="s">
        <v>85</v>
      </c>
      <c r="C5" s="254" t="s">
        <v>146</v>
      </c>
      <c r="D5" s="365"/>
      <c r="E5" s="365"/>
      <c r="F5" s="255" t="s">
        <v>16</v>
      </c>
      <c r="G5" s="250" t="s">
        <v>46</v>
      </c>
      <c r="H5" s="250" t="s">
        <v>47</v>
      </c>
      <c r="I5" s="250" t="s">
        <v>48</v>
      </c>
      <c r="J5" s="250" t="s">
        <v>147</v>
      </c>
      <c r="K5" s="250" t="s">
        <v>16</v>
      </c>
      <c r="L5" s="256" t="s">
        <v>148</v>
      </c>
      <c r="M5" s="256" t="s">
        <v>149</v>
      </c>
      <c r="N5" s="256" t="s">
        <v>150</v>
      </c>
      <c r="O5" s="256" t="s">
        <v>151</v>
      </c>
    </row>
    <row r="6" spans="1:15" s="245" customFormat="1" ht="24.75" customHeight="1">
      <c r="A6" s="257"/>
      <c r="B6" s="257"/>
      <c r="C6" s="257"/>
      <c r="D6" s="250" t="s">
        <v>7</v>
      </c>
      <c r="E6" s="258"/>
      <c r="F6" s="258"/>
      <c r="G6" s="238"/>
      <c r="H6" s="238"/>
      <c r="I6" s="258"/>
      <c r="J6" s="258"/>
      <c r="K6" s="258"/>
      <c r="L6" s="258"/>
      <c r="M6" s="258"/>
      <c r="N6" s="259"/>
      <c r="O6" s="259"/>
    </row>
    <row r="7" spans="1:15" ht="24.75" customHeight="1">
      <c r="A7" s="257"/>
      <c r="B7" s="257"/>
      <c r="C7" s="257"/>
      <c r="D7" s="260"/>
      <c r="E7" s="258"/>
      <c r="F7" s="258"/>
      <c r="G7" s="258"/>
      <c r="H7" s="258"/>
      <c r="I7" s="258"/>
      <c r="J7" s="258"/>
      <c r="K7" s="258"/>
      <c r="L7" s="258"/>
      <c r="M7" s="258"/>
      <c r="N7" s="261"/>
      <c r="O7" s="261"/>
    </row>
    <row r="8" spans="1:15" ht="24.75" customHeight="1">
      <c r="A8" s="257"/>
      <c r="B8" s="257"/>
      <c r="C8" s="257"/>
      <c r="D8" s="260"/>
      <c r="E8" s="258"/>
      <c r="F8" s="258"/>
      <c r="G8" s="258"/>
      <c r="H8" s="258"/>
      <c r="I8" s="258"/>
      <c r="J8" s="258"/>
      <c r="K8" s="258"/>
      <c r="L8" s="258"/>
      <c r="M8" s="258"/>
      <c r="N8" s="261"/>
      <c r="O8" s="261"/>
    </row>
    <row r="9" spans="1:15" ht="24.75" customHeight="1">
      <c r="A9" s="257"/>
      <c r="B9" s="257"/>
      <c r="C9" s="257"/>
      <c r="D9" s="260"/>
      <c r="E9" s="258"/>
      <c r="F9" s="258"/>
      <c r="G9" s="258"/>
      <c r="H9" s="258"/>
      <c r="I9" s="258"/>
      <c r="J9" s="258"/>
      <c r="K9" s="258"/>
      <c r="L9" s="258"/>
      <c r="M9" s="258"/>
      <c r="N9" s="261"/>
      <c r="O9" s="261"/>
    </row>
    <row r="10" spans="1:15" ht="24.75" customHeight="1">
      <c r="A10" s="257"/>
      <c r="B10" s="257"/>
      <c r="C10" s="257"/>
      <c r="D10" s="260"/>
      <c r="E10" s="258"/>
      <c r="F10" s="258"/>
      <c r="G10" s="258"/>
      <c r="H10" s="258"/>
      <c r="I10" s="258"/>
      <c r="J10" s="258"/>
      <c r="K10" s="258"/>
      <c r="L10" s="258"/>
      <c r="M10" s="258"/>
      <c r="N10" s="261"/>
      <c r="O10" s="261"/>
    </row>
    <row r="11" spans="1:15" ht="24.75" customHeight="1">
      <c r="A11" s="257"/>
      <c r="B11" s="257"/>
      <c r="C11" s="257"/>
      <c r="D11" s="260"/>
      <c r="E11" s="258"/>
      <c r="F11" s="258"/>
      <c r="G11" s="258"/>
      <c r="H11" s="258"/>
      <c r="I11" s="258"/>
      <c r="J11" s="258"/>
      <c r="K11" s="258"/>
      <c r="L11" s="258"/>
      <c r="M11" s="258"/>
      <c r="N11" s="261"/>
      <c r="O11" s="261"/>
    </row>
    <row r="12" spans="1:15" ht="14.25" customHeight="1">
      <c r="A12" s="239"/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</row>
    <row r="13" spans="1:15" ht="14.25" customHeight="1">
      <c r="A13" s="239"/>
      <c r="B13" s="239"/>
      <c r="C13" s="239"/>
      <c r="D13" s="262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</row>
  </sheetData>
  <sheetProtection formatCells="0" formatColumns="0" formatRows="0"/>
  <mergeCells count="7">
    <mergeCell ref="N1:O1"/>
    <mergeCell ref="A2:O2"/>
    <mergeCell ref="N3:O3"/>
    <mergeCell ref="D4:D5"/>
    <mergeCell ref="E4:E5"/>
    <mergeCell ref="K4:O4"/>
    <mergeCell ref="C3:D3"/>
  </mergeCells>
  <phoneticPr fontId="5" type="noConversion"/>
  <printOptions horizontalCentered="1"/>
  <pageMargins left="0" right="0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C32"/>
  <sheetViews>
    <sheetView showGridLines="0" workbookViewId="0"/>
  </sheetViews>
  <sheetFormatPr defaultRowHeight="14.25"/>
  <cols>
    <col min="1" max="1" width="34.875" customWidth="1"/>
    <col min="2" max="2" width="55.25" customWidth="1"/>
  </cols>
  <sheetData>
    <row r="1" spans="1:3" ht="14.25" customHeight="1">
      <c r="B1" s="1" t="s">
        <v>158</v>
      </c>
    </row>
    <row r="2" spans="1:3" ht="25.5" customHeight="1">
      <c r="A2" s="371" t="s">
        <v>136</v>
      </c>
      <c r="B2" s="371"/>
      <c r="C2" s="144"/>
    </row>
    <row r="3" spans="1:3" ht="14.25" customHeight="1">
      <c r="A3" s="236" t="s">
        <v>227</v>
      </c>
      <c r="B3" s="145" t="s">
        <v>121</v>
      </c>
    </row>
    <row r="4" spans="1:3" ht="14.25" customHeight="1">
      <c r="A4" s="146" t="s">
        <v>128</v>
      </c>
      <c r="B4" s="147" t="s">
        <v>137</v>
      </c>
    </row>
    <row r="5" spans="1:3" s="240" customFormat="1" ht="14.25" customHeight="1">
      <c r="A5" s="241" t="s">
        <v>129</v>
      </c>
      <c r="B5" s="237">
        <v>5</v>
      </c>
    </row>
    <row r="6" spans="1:3" s="240" customFormat="1" ht="14.25" customHeight="1">
      <c r="A6" s="242" t="s">
        <v>130</v>
      </c>
      <c r="B6" s="237">
        <v>0</v>
      </c>
    </row>
    <row r="7" spans="1:3" s="240" customFormat="1" ht="14.25" customHeight="1">
      <c r="A7" s="242" t="s">
        <v>131</v>
      </c>
      <c r="B7" s="237">
        <v>0</v>
      </c>
    </row>
    <row r="8" spans="1:3" s="240" customFormat="1" ht="14.25" customHeight="1">
      <c r="A8" s="242" t="s">
        <v>132</v>
      </c>
      <c r="B8" s="237">
        <v>5</v>
      </c>
    </row>
    <row r="9" spans="1:3" s="240" customFormat="1" ht="14.25" customHeight="1">
      <c r="A9" s="242" t="s">
        <v>133</v>
      </c>
      <c r="B9" s="237">
        <v>5</v>
      </c>
    </row>
    <row r="10" spans="1:3" s="240" customFormat="1">
      <c r="A10" s="242" t="s">
        <v>134</v>
      </c>
      <c r="B10" s="237">
        <v>0</v>
      </c>
    </row>
    <row r="11" spans="1:3">
      <c r="A11" s="3"/>
      <c r="B11" s="3"/>
    </row>
    <row r="12" spans="1:3">
      <c r="A12" s="372" t="s">
        <v>135</v>
      </c>
      <c r="B12" s="372"/>
    </row>
    <row r="18" spans="1:3">
      <c r="A18" s="148"/>
      <c r="B18" s="148"/>
      <c r="C18" s="148"/>
    </row>
    <row r="19" spans="1:3">
      <c r="A19" s="148"/>
      <c r="B19" s="148"/>
      <c r="C19" s="148"/>
    </row>
    <row r="20" spans="1:3">
      <c r="A20" s="148"/>
      <c r="B20" s="148"/>
      <c r="C20" s="148"/>
    </row>
    <row r="21" spans="1:3">
      <c r="A21" s="148"/>
      <c r="B21" s="148"/>
      <c r="C21" s="148"/>
    </row>
    <row r="22" spans="1:3">
      <c r="A22" s="148"/>
      <c r="B22" s="148"/>
      <c r="C22" s="148"/>
    </row>
    <row r="23" spans="1:3">
      <c r="A23" s="148"/>
      <c r="B23" s="148"/>
      <c r="C23" s="148"/>
    </row>
    <row r="24" spans="1:3">
      <c r="A24" s="148"/>
      <c r="B24" s="148"/>
      <c r="C24" s="148"/>
    </row>
    <row r="25" spans="1:3">
      <c r="A25" s="148"/>
      <c r="B25" s="148"/>
      <c r="C25" s="148"/>
    </row>
    <row r="26" spans="1:3">
      <c r="A26" s="148"/>
      <c r="B26" s="148"/>
      <c r="C26" s="148"/>
    </row>
    <row r="27" spans="1:3">
      <c r="A27" s="148"/>
      <c r="B27" s="148"/>
      <c r="C27" s="148"/>
    </row>
    <row r="28" spans="1:3">
      <c r="A28" s="148"/>
      <c r="B28" s="148"/>
      <c r="C28" s="148"/>
    </row>
    <row r="29" spans="1:3">
      <c r="A29" s="148"/>
      <c r="B29" s="148"/>
      <c r="C29" s="148"/>
    </row>
    <row r="30" spans="1:3">
      <c r="A30" s="148"/>
      <c r="B30" s="148"/>
      <c r="C30" s="148"/>
    </row>
    <row r="31" spans="1:3">
      <c r="A31" s="148"/>
      <c r="B31" s="148"/>
      <c r="C31" s="148"/>
    </row>
    <row r="32" spans="1:3">
      <c r="A32" s="148"/>
      <c r="B32" s="148"/>
      <c r="C32" s="148"/>
    </row>
  </sheetData>
  <sheetProtection formatCells="0" formatColumns="0" formatRows="0"/>
  <mergeCells count="2">
    <mergeCell ref="A2:B2"/>
    <mergeCell ref="A12:B12"/>
  </mergeCells>
  <phoneticPr fontId="5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20</vt:i4>
      </vt:variant>
    </vt:vector>
  </HeadingPairs>
  <TitlesOfParts>
    <vt:vector size="31" baseType="lpstr">
      <vt:lpstr>1部门预算收支总表</vt:lpstr>
      <vt:lpstr>2收入预算总表</vt:lpstr>
      <vt:lpstr>3支出预算总表</vt:lpstr>
      <vt:lpstr>4一般公共预算和政府性基金收支总表</vt:lpstr>
      <vt:lpstr>5一般公共预算支出表</vt:lpstr>
      <vt:lpstr>6支出分类汇总表</vt:lpstr>
      <vt:lpstr>7基金支出表</vt:lpstr>
      <vt:lpstr>8国有资本经营预算情况表</vt:lpstr>
      <vt:lpstr>9三公经费表</vt:lpstr>
      <vt:lpstr>10政府采购</vt:lpstr>
      <vt:lpstr>11重点项目支出绩效目标</vt:lpstr>
      <vt:lpstr>'10政府采购'!Print_Area</vt:lpstr>
      <vt:lpstr>'1部门预算收支总表'!Print_Area</vt:lpstr>
      <vt:lpstr>'2收入预算总表'!Print_Area</vt:lpstr>
      <vt:lpstr>'3支出预算总表'!Print_Area</vt:lpstr>
      <vt:lpstr>'4一般公共预算和政府性基金收支总表'!Print_Area</vt:lpstr>
      <vt:lpstr>'5一般公共预算支出表'!Print_Area</vt:lpstr>
      <vt:lpstr>'6支出分类汇总表'!Print_Area</vt:lpstr>
      <vt:lpstr>'7基金支出表'!Print_Area</vt:lpstr>
      <vt:lpstr>'8国有资本经营预算情况表'!Print_Area</vt:lpstr>
      <vt:lpstr>'9三公经费表'!Print_Area</vt:lpstr>
      <vt:lpstr>'10政府采购'!Print_Titles</vt:lpstr>
      <vt:lpstr>'1部门预算收支总表'!Print_Titles</vt:lpstr>
      <vt:lpstr>'2收入预算总表'!Print_Titles</vt:lpstr>
      <vt:lpstr>'3支出预算总表'!Print_Titles</vt:lpstr>
      <vt:lpstr>'4一般公共预算和政府性基金收支总表'!Print_Titles</vt:lpstr>
      <vt:lpstr>'5一般公共预算支出表'!Print_Titles</vt:lpstr>
      <vt:lpstr>'6支出分类汇总表'!Print_Titles</vt:lpstr>
      <vt:lpstr>'7基金支出表'!Print_Titles</vt:lpstr>
      <vt:lpstr>'8国有资本经营预算情况表'!Print_Titles</vt:lpstr>
      <vt:lpstr>'9三公经费表'!Print_Titles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xbany</cp:lastModifiedBy>
  <cp:lastPrinted>2018-01-10T02:58:36Z</cp:lastPrinted>
  <dcterms:created xsi:type="dcterms:W3CDTF">2016-12-14T09:11:44Z</dcterms:created>
  <dcterms:modified xsi:type="dcterms:W3CDTF">2019-09-02T07:25:21Z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  <property fmtid="{D5CDD505-2E9C-101B-9397-08002B2CF9AE}" pid="3" name="EDOID">
    <vt:i4>853710</vt:i4>
  </property>
</Properties>
</file>