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94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E41" i="1"/>
  <c r="C41"/>
  <c r="E40"/>
  <c r="C40"/>
  <c r="E39"/>
  <c r="C39"/>
  <c r="E38"/>
  <c r="C38"/>
  <c r="E37"/>
  <c r="C37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C27"/>
  <c r="E26"/>
  <c r="C26"/>
  <c r="E25"/>
  <c r="C25"/>
  <c r="E24"/>
  <c r="C24"/>
  <c r="E23"/>
  <c r="C23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E8"/>
  <c r="C8"/>
  <c r="E7"/>
  <c r="C7"/>
  <c r="E6"/>
  <c r="C6"/>
  <c r="E5"/>
  <c r="C5"/>
  <c r="E4"/>
  <c r="C4"/>
</calcChain>
</file>

<file path=xl/sharedStrings.xml><?xml version="1.0" encoding="utf-8"?>
<sst xmlns="http://schemas.openxmlformats.org/spreadsheetml/2006/main" count="290" uniqueCount="104">
  <si>
    <t>享 受 补 贴 政 策 情 况 表</t>
  </si>
  <si>
    <t>培训机构名称：
（盖章）</t>
  </si>
  <si>
    <t>单位：元</t>
  </si>
  <si>
    <t>序号</t>
  </si>
  <si>
    <t>姓名</t>
  </si>
  <si>
    <t>身份证号</t>
  </si>
  <si>
    <t>性别</t>
  </si>
  <si>
    <t>开班日期</t>
  </si>
  <si>
    <t>毕结业日期</t>
  </si>
  <si>
    <t>申报日期</t>
  </si>
  <si>
    <t>专业</t>
  </si>
  <si>
    <t>结业考核结果</t>
  </si>
  <si>
    <t>鉴定级别</t>
  </si>
  <si>
    <t>学时</t>
  </si>
  <si>
    <t>培训种类(A.BC)</t>
  </si>
  <si>
    <t>补贴金额</t>
  </si>
  <si>
    <t>王志伟</t>
  </si>
  <si>
    <t>410421196807116037</t>
  </si>
  <si>
    <t>中式面点</t>
  </si>
  <si>
    <t>合格</t>
  </si>
  <si>
    <t>初级</t>
  </si>
  <si>
    <t>B</t>
  </si>
  <si>
    <t>1320</t>
  </si>
  <si>
    <t>王保庆</t>
  </si>
  <si>
    <t>410421196412186030</t>
  </si>
  <si>
    <t>宋向纳</t>
  </si>
  <si>
    <t>410421198010185042</t>
  </si>
  <si>
    <t>肖秀峰</t>
  </si>
  <si>
    <t>410421196504136065</t>
  </si>
  <si>
    <t>杨平</t>
  </si>
  <si>
    <t>410421197301186040</t>
  </si>
  <si>
    <t>郭香芝</t>
  </si>
  <si>
    <t>410421196304076061</t>
  </si>
  <si>
    <t>何素</t>
  </si>
  <si>
    <t>410421197504061520</t>
  </si>
  <si>
    <t>王欢欢</t>
  </si>
  <si>
    <t>410421198506125545</t>
  </si>
  <si>
    <t>张新环</t>
  </si>
  <si>
    <t>410421196612106023</t>
  </si>
  <si>
    <t>胡会敏</t>
  </si>
  <si>
    <t>410421197207119546</t>
  </si>
  <si>
    <t>李军锋</t>
  </si>
  <si>
    <t>410421197712252524</t>
  </si>
  <si>
    <t>贾娆</t>
  </si>
  <si>
    <t>410421196802176022</t>
  </si>
  <si>
    <t>魏颜芳</t>
  </si>
  <si>
    <t>410421196601076041</t>
  </si>
  <si>
    <t>王亚涛</t>
  </si>
  <si>
    <t>41042119791126603X</t>
  </si>
  <si>
    <t>李艳红</t>
  </si>
  <si>
    <t>410421197308296023</t>
  </si>
  <si>
    <t>杨永丽</t>
  </si>
  <si>
    <t>410421198302035521</t>
  </si>
  <si>
    <t>李亚男</t>
  </si>
  <si>
    <t>410421198105235022</t>
  </si>
  <si>
    <t>杨素贞</t>
  </si>
  <si>
    <t>410421196502116028</t>
  </si>
  <si>
    <t>姚秋娥</t>
  </si>
  <si>
    <t>410421196702136023</t>
  </si>
  <si>
    <t>张桂兰</t>
  </si>
  <si>
    <t>410421197101106042</t>
  </si>
  <si>
    <t>李梅香</t>
  </si>
  <si>
    <t>410421197502026107</t>
  </si>
  <si>
    <t>全红英</t>
  </si>
  <si>
    <t>410421196910206065</t>
  </si>
  <si>
    <t>魏让</t>
  </si>
  <si>
    <t>410421196708156041</t>
  </si>
  <si>
    <t>王月丽</t>
  </si>
  <si>
    <t>41042119801204602X</t>
  </si>
  <si>
    <t>任淑珍</t>
  </si>
  <si>
    <t>41042119671011502X</t>
  </si>
  <si>
    <t>潘玲</t>
  </si>
  <si>
    <t>410421196701076022</t>
  </si>
  <si>
    <t>石彦芝</t>
  </si>
  <si>
    <t>410421197704124522</t>
  </si>
  <si>
    <t>黎彩果</t>
  </si>
  <si>
    <t>410482198908016029</t>
  </si>
  <si>
    <t xml:space="preserve">王寻乐 </t>
  </si>
  <si>
    <t>410421198903216029</t>
  </si>
  <si>
    <t>张大让</t>
  </si>
  <si>
    <t>410421196810166027</t>
  </si>
  <si>
    <t>王雪梅</t>
  </si>
  <si>
    <t>410421197206146083</t>
  </si>
  <si>
    <t>何军霞</t>
  </si>
  <si>
    <t>410421197402066021</t>
  </si>
  <si>
    <t>王丽可</t>
  </si>
  <si>
    <t>410421198302236067</t>
  </si>
  <si>
    <t>丁向阳</t>
  </si>
  <si>
    <t>410421196907256029</t>
  </si>
  <si>
    <t>李欠</t>
  </si>
  <si>
    <t>410421196807286060</t>
  </si>
  <si>
    <t>闫秋谈</t>
  </si>
  <si>
    <t>41042119690606608X</t>
  </si>
  <si>
    <t>丁晓</t>
  </si>
  <si>
    <t>410421197312036021</t>
  </si>
  <si>
    <t>吕玉青</t>
  </si>
  <si>
    <t>410421197308025549</t>
  </si>
  <si>
    <t>合  计</t>
  </si>
  <si>
    <t>伍万零壹佰陆拾圆整</t>
  </si>
  <si>
    <t>50160</t>
  </si>
  <si>
    <t>填报人签字：</t>
  </si>
  <si>
    <t xml:space="preserve"> </t>
  </si>
  <si>
    <t>联系电话：</t>
  </si>
  <si>
    <t>审核人签字：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</si>
</sst>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常规" xfId="0" builtinId="0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>
      <selection activeCell="R5" sqref="R5"/>
    </sheetView>
  </sheetViews>
  <sheetFormatPr defaultColWidth="9" defaultRowHeight="13.5"/>
  <cols>
    <col min="1" max="1" width="3.375" style="1" customWidth="1"/>
    <col min="2" max="2" width="6.5" customWidth="1"/>
    <col min="3" max="3" width="22.75" customWidth="1"/>
    <col min="4" max="4" width="19.25" hidden="1" customWidth="1"/>
    <col min="5" max="5" width="4.375" customWidth="1"/>
    <col min="6" max="6" width="10.625" customWidth="1"/>
    <col min="7" max="7" width="10.125" customWidth="1"/>
    <col min="8" max="8" width="9.625"/>
    <col min="9" max="9" width="8.375" customWidth="1"/>
    <col min="10" max="10" width="5.5" customWidth="1"/>
    <col min="11" max="11" width="5.125" customWidth="1"/>
    <col min="12" max="12" width="5" customWidth="1"/>
    <col min="13" max="13" width="5" style="2" customWidth="1"/>
    <col min="14" max="14" width="7.875" style="2" customWidth="1"/>
    <col min="15" max="16" width="9" style="3"/>
  </cols>
  <sheetData>
    <row r="1" spans="1:16" ht="33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7"/>
      <c r="P1" s="17"/>
    </row>
    <row r="2" spans="1:16" ht="30.95" customHeight="1">
      <c r="A2" s="22" t="s">
        <v>1</v>
      </c>
      <c r="B2" s="23"/>
      <c r="C2" s="23"/>
      <c r="D2" s="23"/>
      <c r="E2" s="3"/>
      <c r="F2" s="3"/>
      <c r="G2" s="3"/>
      <c r="H2" s="3"/>
      <c r="I2" s="3"/>
      <c r="J2" s="3"/>
      <c r="K2" s="3"/>
      <c r="L2" s="24" t="s">
        <v>2</v>
      </c>
      <c r="M2" s="24"/>
      <c r="N2" s="24"/>
    </row>
    <row r="3" spans="1:16" ht="80.099999999999994" customHeight="1">
      <c r="A3" s="4" t="s">
        <v>3</v>
      </c>
      <c r="B3" s="4" t="s">
        <v>4</v>
      </c>
      <c r="C3" s="4" t="s">
        <v>5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</row>
    <row r="4" spans="1:16" ht="18" customHeight="1">
      <c r="A4" s="5">
        <v>1</v>
      </c>
      <c r="B4" s="6" t="s">
        <v>16</v>
      </c>
      <c r="C4" s="6" t="str">
        <f>REPLACE(D4,7,4,"******")</f>
        <v>410421******07116037</v>
      </c>
      <c r="D4" s="7" t="s">
        <v>17</v>
      </c>
      <c r="E4" s="6" t="str">
        <f>IF(MOD(MID(D4,17,1),2)=1,"男","女")</f>
        <v>男</v>
      </c>
      <c r="F4" s="8">
        <v>43818</v>
      </c>
      <c r="G4" s="8">
        <v>43832</v>
      </c>
      <c r="H4" s="8">
        <v>44013</v>
      </c>
      <c r="I4" s="5" t="s">
        <v>18</v>
      </c>
      <c r="J4" s="14" t="s">
        <v>19</v>
      </c>
      <c r="K4" s="5" t="s">
        <v>20</v>
      </c>
      <c r="L4" s="5">
        <v>75</v>
      </c>
      <c r="M4" s="19" t="s">
        <v>21</v>
      </c>
      <c r="N4" s="20" t="s">
        <v>22</v>
      </c>
    </row>
    <row r="5" spans="1:16" ht="18" customHeight="1">
      <c r="A5" s="5">
        <v>2</v>
      </c>
      <c r="B5" s="6" t="s">
        <v>23</v>
      </c>
      <c r="C5" s="6" t="str">
        <f>REPLACE(D5,7,4,"******")</f>
        <v>410421******12186030</v>
      </c>
      <c r="D5" s="7" t="s">
        <v>24</v>
      </c>
      <c r="E5" s="6" t="str">
        <f>IF(MOD(MID(D5,17,1),2)=1,"男","女")</f>
        <v>男</v>
      </c>
      <c r="F5" s="8">
        <v>43818</v>
      </c>
      <c r="G5" s="8">
        <v>43832</v>
      </c>
      <c r="H5" s="8">
        <v>44013</v>
      </c>
      <c r="I5" s="5" t="s">
        <v>18</v>
      </c>
      <c r="J5" s="14" t="s">
        <v>19</v>
      </c>
      <c r="K5" s="5" t="s">
        <v>20</v>
      </c>
      <c r="L5" s="5">
        <v>75</v>
      </c>
      <c r="M5" s="19" t="s">
        <v>21</v>
      </c>
      <c r="N5" s="20" t="s">
        <v>22</v>
      </c>
    </row>
    <row r="6" spans="1:16" ht="18" customHeight="1">
      <c r="A6" s="5">
        <v>3</v>
      </c>
      <c r="B6" s="6" t="s">
        <v>25</v>
      </c>
      <c r="C6" s="6" t="str">
        <f t="shared" ref="C6:C41" si="0">REPLACE(D6,7,4,"******")</f>
        <v>410421******10185042</v>
      </c>
      <c r="D6" s="7" t="s">
        <v>26</v>
      </c>
      <c r="E6" s="6" t="str">
        <f t="shared" ref="E6:E37" si="1">IF(MOD(MID(D6,17,1),2)=1,"男","女")</f>
        <v>女</v>
      </c>
      <c r="F6" s="8">
        <v>43818</v>
      </c>
      <c r="G6" s="8">
        <v>43832</v>
      </c>
      <c r="H6" s="8">
        <v>44013</v>
      </c>
      <c r="I6" s="5" t="s">
        <v>18</v>
      </c>
      <c r="J6" s="14" t="s">
        <v>19</v>
      </c>
      <c r="K6" s="5" t="s">
        <v>20</v>
      </c>
      <c r="L6" s="5">
        <v>75</v>
      </c>
      <c r="M6" s="19" t="s">
        <v>21</v>
      </c>
      <c r="N6" s="20" t="s">
        <v>22</v>
      </c>
    </row>
    <row r="7" spans="1:16" ht="18" customHeight="1">
      <c r="A7" s="5">
        <v>4</v>
      </c>
      <c r="B7" s="6" t="s">
        <v>27</v>
      </c>
      <c r="C7" s="6" t="str">
        <f t="shared" si="0"/>
        <v>410421******04136065</v>
      </c>
      <c r="D7" s="7" t="s">
        <v>28</v>
      </c>
      <c r="E7" s="6" t="str">
        <f t="shared" si="1"/>
        <v>女</v>
      </c>
      <c r="F7" s="8">
        <v>43818</v>
      </c>
      <c r="G7" s="8">
        <v>43832</v>
      </c>
      <c r="H7" s="8">
        <v>44013</v>
      </c>
      <c r="I7" s="5" t="s">
        <v>18</v>
      </c>
      <c r="J7" s="14" t="s">
        <v>19</v>
      </c>
      <c r="K7" s="5" t="s">
        <v>20</v>
      </c>
      <c r="L7" s="5">
        <v>75</v>
      </c>
      <c r="M7" s="19" t="s">
        <v>21</v>
      </c>
      <c r="N7" s="20" t="s">
        <v>22</v>
      </c>
    </row>
    <row r="8" spans="1:16" ht="18" customHeight="1">
      <c r="A8" s="5">
        <v>5</v>
      </c>
      <c r="B8" s="6" t="s">
        <v>29</v>
      </c>
      <c r="C8" s="6" t="str">
        <f t="shared" si="0"/>
        <v>410421******01186040</v>
      </c>
      <c r="D8" s="7" t="s">
        <v>30</v>
      </c>
      <c r="E8" s="6" t="str">
        <f t="shared" si="1"/>
        <v>女</v>
      </c>
      <c r="F8" s="8">
        <v>43818</v>
      </c>
      <c r="G8" s="8">
        <v>43832</v>
      </c>
      <c r="H8" s="8">
        <v>44013</v>
      </c>
      <c r="I8" s="5" t="s">
        <v>18</v>
      </c>
      <c r="J8" s="14" t="s">
        <v>19</v>
      </c>
      <c r="K8" s="5" t="s">
        <v>20</v>
      </c>
      <c r="L8" s="5">
        <v>75</v>
      </c>
      <c r="M8" s="19" t="s">
        <v>21</v>
      </c>
      <c r="N8" s="20" t="s">
        <v>22</v>
      </c>
    </row>
    <row r="9" spans="1:16" ht="18" customHeight="1">
      <c r="A9" s="5">
        <v>6</v>
      </c>
      <c r="B9" s="6" t="s">
        <v>31</v>
      </c>
      <c r="C9" s="6" t="str">
        <f t="shared" si="0"/>
        <v>410421******04076061</v>
      </c>
      <c r="D9" s="7" t="s">
        <v>32</v>
      </c>
      <c r="E9" s="6" t="str">
        <f t="shared" si="1"/>
        <v>女</v>
      </c>
      <c r="F9" s="8">
        <v>43818</v>
      </c>
      <c r="G9" s="8">
        <v>43832</v>
      </c>
      <c r="H9" s="8">
        <v>44013</v>
      </c>
      <c r="I9" s="5" t="s">
        <v>18</v>
      </c>
      <c r="J9" s="14" t="s">
        <v>19</v>
      </c>
      <c r="K9" s="5" t="s">
        <v>20</v>
      </c>
      <c r="L9" s="5">
        <v>75</v>
      </c>
      <c r="M9" s="19" t="s">
        <v>21</v>
      </c>
      <c r="N9" s="20" t="s">
        <v>22</v>
      </c>
    </row>
    <row r="10" spans="1:16" ht="18" customHeight="1">
      <c r="A10" s="5">
        <v>7</v>
      </c>
      <c r="B10" s="6" t="s">
        <v>33</v>
      </c>
      <c r="C10" s="6" t="str">
        <f t="shared" si="0"/>
        <v>410421******04061520</v>
      </c>
      <c r="D10" s="7" t="s">
        <v>34</v>
      </c>
      <c r="E10" s="6" t="str">
        <f t="shared" si="1"/>
        <v>女</v>
      </c>
      <c r="F10" s="8">
        <v>43818</v>
      </c>
      <c r="G10" s="8">
        <v>43832</v>
      </c>
      <c r="H10" s="8">
        <v>44013</v>
      </c>
      <c r="I10" s="5" t="s">
        <v>18</v>
      </c>
      <c r="J10" s="14" t="s">
        <v>19</v>
      </c>
      <c r="K10" s="5" t="s">
        <v>20</v>
      </c>
      <c r="L10" s="5">
        <v>75</v>
      </c>
      <c r="M10" s="19" t="s">
        <v>21</v>
      </c>
      <c r="N10" s="20" t="s">
        <v>22</v>
      </c>
    </row>
    <row r="11" spans="1:16" ht="18" customHeight="1">
      <c r="A11" s="5">
        <v>8</v>
      </c>
      <c r="B11" s="6" t="s">
        <v>35</v>
      </c>
      <c r="C11" s="6" t="str">
        <f t="shared" si="0"/>
        <v>410421******06125545</v>
      </c>
      <c r="D11" s="7" t="s">
        <v>36</v>
      </c>
      <c r="E11" s="6" t="str">
        <f t="shared" si="1"/>
        <v>女</v>
      </c>
      <c r="F11" s="8">
        <v>43818</v>
      </c>
      <c r="G11" s="8">
        <v>43832</v>
      </c>
      <c r="H11" s="8">
        <v>44013</v>
      </c>
      <c r="I11" s="5" t="s">
        <v>18</v>
      </c>
      <c r="J11" s="14" t="s">
        <v>19</v>
      </c>
      <c r="K11" s="5" t="s">
        <v>20</v>
      </c>
      <c r="L11" s="5">
        <v>75</v>
      </c>
      <c r="M11" s="19" t="s">
        <v>21</v>
      </c>
      <c r="N11" s="20" t="s">
        <v>22</v>
      </c>
    </row>
    <row r="12" spans="1:16" ht="18" customHeight="1">
      <c r="A12" s="5">
        <v>9</v>
      </c>
      <c r="B12" s="6" t="s">
        <v>37</v>
      </c>
      <c r="C12" s="6" t="str">
        <f t="shared" si="0"/>
        <v>410421******12106023</v>
      </c>
      <c r="D12" s="7" t="s">
        <v>38</v>
      </c>
      <c r="E12" s="6" t="str">
        <f t="shared" si="1"/>
        <v>女</v>
      </c>
      <c r="F12" s="8">
        <v>43818</v>
      </c>
      <c r="G12" s="8">
        <v>43832</v>
      </c>
      <c r="H12" s="8">
        <v>44013</v>
      </c>
      <c r="I12" s="5" t="s">
        <v>18</v>
      </c>
      <c r="J12" s="14" t="s">
        <v>19</v>
      </c>
      <c r="K12" s="5" t="s">
        <v>20</v>
      </c>
      <c r="L12" s="5">
        <v>75</v>
      </c>
      <c r="M12" s="19" t="s">
        <v>21</v>
      </c>
      <c r="N12" s="20" t="s">
        <v>22</v>
      </c>
    </row>
    <row r="13" spans="1:16" ht="18" customHeight="1">
      <c r="A13" s="5">
        <v>10</v>
      </c>
      <c r="B13" s="6" t="s">
        <v>39</v>
      </c>
      <c r="C13" s="6" t="str">
        <f t="shared" si="0"/>
        <v>410421******07119546</v>
      </c>
      <c r="D13" s="9" t="s">
        <v>40</v>
      </c>
      <c r="E13" s="6" t="str">
        <f t="shared" si="1"/>
        <v>女</v>
      </c>
      <c r="F13" s="8">
        <v>43818</v>
      </c>
      <c r="G13" s="8">
        <v>43832</v>
      </c>
      <c r="H13" s="8">
        <v>44013</v>
      </c>
      <c r="I13" s="5" t="s">
        <v>18</v>
      </c>
      <c r="J13" s="14" t="s">
        <v>19</v>
      </c>
      <c r="K13" s="5" t="s">
        <v>20</v>
      </c>
      <c r="L13" s="5">
        <v>75</v>
      </c>
      <c r="M13" s="19" t="s">
        <v>21</v>
      </c>
      <c r="N13" s="20" t="s">
        <v>22</v>
      </c>
    </row>
    <row r="14" spans="1:16" ht="18" customHeight="1">
      <c r="A14" s="5">
        <v>11</v>
      </c>
      <c r="B14" s="6" t="s">
        <v>41</v>
      </c>
      <c r="C14" s="6" t="str">
        <f t="shared" si="0"/>
        <v>410421******12252524</v>
      </c>
      <c r="D14" s="7" t="s">
        <v>42</v>
      </c>
      <c r="E14" s="6" t="str">
        <f t="shared" si="1"/>
        <v>女</v>
      </c>
      <c r="F14" s="8">
        <v>43818</v>
      </c>
      <c r="G14" s="8">
        <v>43832</v>
      </c>
      <c r="H14" s="8">
        <v>44013</v>
      </c>
      <c r="I14" s="5" t="s">
        <v>18</v>
      </c>
      <c r="J14" s="14" t="s">
        <v>19</v>
      </c>
      <c r="K14" s="5" t="s">
        <v>20</v>
      </c>
      <c r="L14" s="5">
        <v>75</v>
      </c>
      <c r="M14" s="19" t="s">
        <v>21</v>
      </c>
      <c r="N14" s="20" t="s">
        <v>22</v>
      </c>
    </row>
    <row r="15" spans="1:16" ht="18" customHeight="1">
      <c r="A15" s="5">
        <v>12</v>
      </c>
      <c r="B15" s="6" t="s">
        <v>43</v>
      </c>
      <c r="C15" s="6" t="str">
        <f t="shared" si="0"/>
        <v>410421******02176022</v>
      </c>
      <c r="D15" s="7" t="s">
        <v>44</v>
      </c>
      <c r="E15" s="6" t="str">
        <f t="shared" si="1"/>
        <v>女</v>
      </c>
      <c r="F15" s="8">
        <v>43818</v>
      </c>
      <c r="G15" s="8">
        <v>43832</v>
      </c>
      <c r="H15" s="8">
        <v>44013</v>
      </c>
      <c r="I15" s="5" t="s">
        <v>18</v>
      </c>
      <c r="J15" s="14" t="s">
        <v>19</v>
      </c>
      <c r="K15" s="5" t="s">
        <v>20</v>
      </c>
      <c r="L15" s="5">
        <v>75</v>
      </c>
      <c r="M15" s="19" t="s">
        <v>21</v>
      </c>
      <c r="N15" s="20" t="s">
        <v>22</v>
      </c>
    </row>
    <row r="16" spans="1:16" ht="18" customHeight="1">
      <c r="A16" s="5">
        <v>13</v>
      </c>
      <c r="B16" s="6" t="s">
        <v>45</v>
      </c>
      <c r="C16" s="6" t="str">
        <f t="shared" si="0"/>
        <v>410421******01076041</v>
      </c>
      <c r="D16" s="7" t="s">
        <v>46</v>
      </c>
      <c r="E16" s="6" t="str">
        <f t="shared" si="1"/>
        <v>女</v>
      </c>
      <c r="F16" s="8">
        <v>43818</v>
      </c>
      <c r="G16" s="8">
        <v>43832</v>
      </c>
      <c r="H16" s="8">
        <v>44013</v>
      </c>
      <c r="I16" s="5" t="s">
        <v>18</v>
      </c>
      <c r="J16" s="14" t="s">
        <v>19</v>
      </c>
      <c r="K16" s="5" t="s">
        <v>20</v>
      </c>
      <c r="L16" s="5">
        <v>75</v>
      </c>
      <c r="M16" s="19" t="s">
        <v>21</v>
      </c>
      <c r="N16" s="20" t="s">
        <v>22</v>
      </c>
    </row>
    <row r="17" spans="1:14" ht="18" customHeight="1">
      <c r="A17" s="5">
        <v>14</v>
      </c>
      <c r="B17" s="6" t="s">
        <v>47</v>
      </c>
      <c r="C17" s="6" t="str">
        <f t="shared" si="0"/>
        <v>410421******1126603X</v>
      </c>
      <c r="D17" s="7" t="s">
        <v>48</v>
      </c>
      <c r="E17" s="6" t="str">
        <f t="shared" si="1"/>
        <v>男</v>
      </c>
      <c r="F17" s="8">
        <v>43818</v>
      </c>
      <c r="G17" s="8">
        <v>43832</v>
      </c>
      <c r="H17" s="8">
        <v>44013</v>
      </c>
      <c r="I17" s="5" t="s">
        <v>18</v>
      </c>
      <c r="J17" s="14" t="s">
        <v>19</v>
      </c>
      <c r="K17" s="5" t="s">
        <v>20</v>
      </c>
      <c r="L17" s="5">
        <v>75</v>
      </c>
      <c r="M17" s="19" t="s">
        <v>21</v>
      </c>
      <c r="N17" s="20" t="s">
        <v>22</v>
      </c>
    </row>
    <row r="18" spans="1:14" ht="18" customHeight="1">
      <c r="A18" s="5">
        <v>15</v>
      </c>
      <c r="B18" s="6" t="s">
        <v>49</v>
      </c>
      <c r="C18" s="6" t="str">
        <f t="shared" si="0"/>
        <v>410421******08296023</v>
      </c>
      <c r="D18" s="7" t="s">
        <v>50</v>
      </c>
      <c r="E18" s="6" t="str">
        <f t="shared" si="1"/>
        <v>女</v>
      </c>
      <c r="F18" s="8">
        <v>43818</v>
      </c>
      <c r="G18" s="8">
        <v>43832</v>
      </c>
      <c r="H18" s="8">
        <v>44013</v>
      </c>
      <c r="I18" s="5" t="s">
        <v>18</v>
      </c>
      <c r="J18" s="14" t="s">
        <v>19</v>
      </c>
      <c r="K18" s="5" t="s">
        <v>20</v>
      </c>
      <c r="L18" s="5">
        <v>75</v>
      </c>
      <c r="M18" s="19" t="s">
        <v>21</v>
      </c>
      <c r="N18" s="20" t="s">
        <v>22</v>
      </c>
    </row>
    <row r="19" spans="1:14" ht="18" customHeight="1">
      <c r="A19" s="5">
        <v>16</v>
      </c>
      <c r="B19" s="6" t="s">
        <v>51</v>
      </c>
      <c r="C19" s="6" t="str">
        <f t="shared" si="0"/>
        <v>410421******02035521</v>
      </c>
      <c r="D19" s="7" t="s">
        <v>52</v>
      </c>
      <c r="E19" s="6" t="str">
        <f t="shared" si="1"/>
        <v>女</v>
      </c>
      <c r="F19" s="8">
        <v>43818</v>
      </c>
      <c r="G19" s="8">
        <v>43832</v>
      </c>
      <c r="H19" s="8">
        <v>44013</v>
      </c>
      <c r="I19" s="5" t="s">
        <v>18</v>
      </c>
      <c r="J19" s="14" t="s">
        <v>19</v>
      </c>
      <c r="K19" s="5" t="s">
        <v>20</v>
      </c>
      <c r="L19" s="5">
        <v>75</v>
      </c>
      <c r="M19" s="19" t="s">
        <v>21</v>
      </c>
      <c r="N19" s="20" t="s">
        <v>22</v>
      </c>
    </row>
    <row r="20" spans="1:14" ht="18" customHeight="1">
      <c r="A20" s="5">
        <v>17</v>
      </c>
      <c r="B20" s="6" t="s">
        <v>53</v>
      </c>
      <c r="C20" s="6" t="str">
        <f t="shared" si="0"/>
        <v>410421******05235022</v>
      </c>
      <c r="D20" s="7" t="s">
        <v>54</v>
      </c>
      <c r="E20" s="6" t="str">
        <f t="shared" si="1"/>
        <v>女</v>
      </c>
      <c r="F20" s="8">
        <v>43818</v>
      </c>
      <c r="G20" s="8">
        <v>43832</v>
      </c>
      <c r="H20" s="8">
        <v>44013</v>
      </c>
      <c r="I20" s="5" t="s">
        <v>18</v>
      </c>
      <c r="J20" s="14" t="s">
        <v>19</v>
      </c>
      <c r="K20" s="5" t="s">
        <v>20</v>
      </c>
      <c r="L20" s="5">
        <v>75</v>
      </c>
      <c r="M20" s="19" t="s">
        <v>21</v>
      </c>
      <c r="N20" s="20" t="s">
        <v>22</v>
      </c>
    </row>
    <row r="21" spans="1:14" ht="18" customHeight="1">
      <c r="A21" s="5">
        <v>18</v>
      </c>
      <c r="B21" s="6" t="s">
        <v>55</v>
      </c>
      <c r="C21" s="6" t="str">
        <f t="shared" si="0"/>
        <v>410421******02116028</v>
      </c>
      <c r="D21" s="7" t="s">
        <v>56</v>
      </c>
      <c r="E21" s="6" t="str">
        <f t="shared" si="1"/>
        <v>女</v>
      </c>
      <c r="F21" s="8">
        <v>43818</v>
      </c>
      <c r="G21" s="8">
        <v>43832</v>
      </c>
      <c r="H21" s="8">
        <v>44013</v>
      </c>
      <c r="I21" s="5" t="s">
        <v>18</v>
      </c>
      <c r="J21" s="14" t="s">
        <v>19</v>
      </c>
      <c r="K21" s="5" t="s">
        <v>20</v>
      </c>
      <c r="L21" s="5">
        <v>75</v>
      </c>
      <c r="M21" s="19" t="s">
        <v>21</v>
      </c>
      <c r="N21" s="20" t="s">
        <v>22</v>
      </c>
    </row>
    <row r="22" spans="1:14" ht="18" customHeight="1">
      <c r="A22" s="5">
        <v>19</v>
      </c>
      <c r="B22" s="6" t="s">
        <v>57</v>
      </c>
      <c r="C22" s="6" t="str">
        <f t="shared" si="0"/>
        <v>410421******02136023</v>
      </c>
      <c r="D22" s="7" t="s">
        <v>58</v>
      </c>
      <c r="E22" s="6" t="str">
        <f t="shared" si="1"/>
        <v>女</v>
      </c>
      <c r="F22" s="8">
        <v>43818</v>
      </c>
      <c r="G22" s="8">
        <v>43832</v>
      </c>
      <c r="H22" s="8">
        <v>44013</v>
      </c>
      <c r="I22" s="5" t="s">
        <v>18</v>
      </c>
      <c r="J22" s="14" t="s">
        <v>19</v>
      </c>
      <c r="K22" s="5" t="s">
        <v>20</v>
      </c>
      <c r="L22" s="5">
        <v>75</v>
      </c>
      <c r="M22" s="19" t="s">
        <v>21</v>
      </c>
      <c r="N22" s="20" t="s">
        <v>22</v>
      </c>
    </row>
    <row r="23" spans="1:14" ht="18" customHeight="1">
      <c r="A23" s="5">
        <v>20</v>
      </c>
      <c r="B23" s="6" t="s">
        <v>59</v>
      </c>
      <c r="C23" s="6" t="str">
        <f t="shared" si="0"/>
        <v>410421******01106042</v>
      </c>
      <c r="D23" s="7" t="s">
        <v>60</v>
      </c>
      <c r="E23" s="6" t="str">
        <f t="shared" si="1"/>
        <v>女</v>
      </c>
      <c r="F23" s="8">
        <v>43818</v>
      </c>
      <c r="G23" s="8">
        <v>43832</v>
      </c>
      <c r="H23" s="8">
        <v>44013</v>
      </c>
      <c r="I23" s="5" t="s">
        <v>18</v>
      </c>
      <c r="J23" s="14" t="s">
        <v>19</v>
      </c>
      <c r="K23" s="5" t="s">
        <v>20</v>
      </c>
      <c r="L23" s="5">
        <v>75</v>
      </c>
      <c r="M23" s="19" t="s">
        <v>21</v>
      </c>
      <c r="N23" s="20" t="s">
        <v>22</v>
      </c>
    </row>
    <row r="24" spans="1:14" ht="18" customHeight="1">
      <c r="A24" s="5">
        <v>21</v>
      </c>
      <c r="B24" s="6" t="s">
        <v>61</v>
      </c>
      <c r="C24" s="6" t="str">
        <f t="shared" si="0"/>
        <v>410421******02026107</v>
      </c>
      <c r="D24" s="7" t="s">
        <v>62</v>
      </c>
      <c r="E24" s="6" t="str">
        <f t="shared" si="1"/>
        <v>女</v>
      </c>
      <c r="F24" s="8">
        <v>43818</v>
      </c>
      <c r="G24" s="8">
        <v>43832</v>
      </c>
      <c r="H24" s="8">
        <v>44013</v>
      </c>
      <c r="I24" s="5" t="s">
        <v>18</v>
      </c>
      <c r="J24" s="14" t="s">
        <v>19</v>
      </c>
      <c r="K24" s="5" t="s">
        <v>20</v>
      </c>
      <c r="L24" s="5">
        <v>75</v>
      </c>
      <c r="M24" s="19" t="s">
        <v>21</v>
      </c>
      <c r="N24" s="20" t="s">
        <v>22</v>
      </c>
    </row>
    <row r="25" spans="1:14" ht="18" customHeight="1">
      <c r="A25" s="5">
        <v>22</v>
      </c>
      <c r="B25" s="10" t="s">
        <v>63</v>
      </c>
      <c r="C25" s="6" t="str">
        <f t="shared" si="0"/>
        <v>410421******10206065</v>
      </c>
      <c r="D25" s="7" t="s">
        <v>64</v>
      </c>
      <c r="E25" s="6" t="str">
        <f t="shared" si="1"/>
        <v>女</v>
      </c>
      <c r="F25" s="8">
        <v>43818</v>
      </c>
      <c r="G25" s="8">
        <v>43832</v>
      </c>
      <c r="H25" s="8">
        <v>44013</v>
      </c>
      <c r="I25" s="5" t="s">
        <v>18</v>
      </c>
      <c r="J25" s="14" t="s">
        <v>19</v>
      </c>
      <c r="K25" s="5" t="s">
        <v>20</v>
      </c>
      <c r="L25" s="5">
        <v>75</v>
      </c>
      <c r="M25" s="19" t="s">
        <v>21</v>
      </c>
      <c r="N25" s="20" t="s">
        <v>22</v>
      </c>
    </row>
    <row r="26" spans="1:14" ht="18" customHeight="1">
      <c r="A26" s="5">
        <v>23</v>
      </c>
      <c r="B26" s="6" t="s">
        <v>65</v>
      </c>
      <c r="C26" s="6" t="str">
        <f t="shared" si="0"/>
        <v>410421******08156041</v>
      </c>
      <c r="D26" s="11" t="s">
        <v>66</v>
      </c>
      <c r="E26" s="6" t="str">
        <f t="shared" si="1"/>
        <v>女</v>
      </c>
      <c r="F26" s="8">
        <v>43818</v>
      </c>
      <c r="G26" s="8">
        <v>43832</v>
      </c>
      <c r="H26" s="8">
        <v>44013</v>
      </c>
      <c r="I26" s="5" t="s">
        <v>18</v>
      </c>
      <c r="J26" s="14" t="s">
        <v>19</v>
      </c>
      <c r="K26" s="5" t="s">
        <v>20</v>
      </c>
      <c r="L26" s="5">
        <v>75</v>
      </c>
      <c r="M26" s="19" t="s">
        <v>21</v>
      </c>
      <c r="N26" s="20" t="s">
        <v>22</v>
      </c>
    </row>
    <row r="27" spans="1:14" ht="18" customHeight="1">
      <c r="A27" s="5">
        <v>24</v>
      </c>
      <c r="B27" s="5" t="s">
        <v>67</v>
      </c>
      <c r="C27" s="6" t="str">
        <f t="shared" si="0"/>
        <v>410421******1204602X</v>
      </c>
      <c r="D27" s="12" t="s">
        <v>68</v>
      </c>
      <c r="E27" s="6" t="str">
        <f t="shared" si="1"/>
        <v>女</v>
      </c>
      <c r="F27" s="8">
        <v>43818</v>
      </c>
      <c r="G27" s="8">
        <v>43832</v>
      </c>
      <c r="H27" s="8">
        <v>44013</v>
      </c>
      <c r="I27" s="5" t="s">
        <v>18</v>
      </c>
      <c r="J27" s="14" t="s">
        <v>19</v>
      </c>
      <c r="K27" s="5" t="s">
        <v>20</v>
      </c>
      <c r="L27" s="5">
        <v>75</v>
      </c>
      <c r="M27" s="19" t="s">
        <v>21</v>
      </c>
      <c r="N27" s="20" t="s">
        <v>22</v>
      </c>
    </row>
    <row r="28" spans="1:14" ht="18" customHeight="1">
      <c r="A28" s="5">
        <v>25</v>
      </c>
      <c r="B28" s="6" t="s">
        <v>69</v>
      </c>
      <c r="C28" s="6" t="str">
        <f t="shared" si="0"/>
        <v>410421******1011502X</v>
      </c>
      <c r="D28" s="11" t="s">
        <v>70</v>
      </c>
      <c r="E28" s="6" t="str">
        <f t="shared" si="1"/>
        <v>女</v>
      </c>
      <c r="F28" s="8">
        <v>43818</v>
      </c>
      <c r="G28" s="8">
        <v>43832</v>
      </c>
      <c r="H28" s="8">
        <v>44013</v>
      </c>
      <c r="I28" s="5" t="s">
        <v>18</v>
      </c>
      <c r="J28" s="14" t="s">
        <v>19</v>
      </c>
      <c r="K28" s="5" t="s">
        <v>20</v>
      </c>
      <c r="L28" s="5">
        <v>75</v>
      </c>
      <c r="M28" s="19" t="s">
        <v>21</v>
      </c>
      <c r="N28" s="20" t="s">
        <v>22</v>
      </c>
    </row>
    <row r="29" spans="1:14" ht="18" customHeight="1">
      <c r="A29" s="5">
        <v>26</v>
      </c>
      <c r="B29" s="6" t="s">
        <v>71</v>
      </c>
      <c r="C29" s="6" t="str">
        <f t="shared" si="0"/>
        <v>410421******01076022</v>
      </c>
      <c r="D29" s="11" t="s">
        <v>72</v>
      </c>
      <c r="E29" s="6" t="str">
        <f t="shared" si="1"/>
        <v>女</v>
      </c>
      <c r="F29" s="8">
        <v>43818</v>
      </c>
      <c r="G29" s="8">
        <v>43832</v>
      </c>
      <c r="H29" s="8">
        <v>44013</v>
      </c>
      <c r="I29" s="5" t="s">
        <v>18</v>
      </c>
      <c r="J29" s="14" t="s">
        <v>19</v>
      </c>
      <c r="K29" s="5" t="s">
        <v>20</v>
      </c>
      <c r="L29" s="5">
        <v>75</v>
      </c>
      <c r="M29" s="19" t="s">
        <v>21</v>
      </c>
      <c r="N29" s="20" t="s">
        <v>22</v>
      </c>
    </row>
    <row r="30" spans="1:14" ht="18" customHeight="1">
      <c r="A30" s="5">
        <v>27</v>
      </c>
      <c r="B30" s="6" t="s">
        <v>73</v>
      </c>
      <c r="C30" s="6" t="str">
        <f t="shared" si="0"/>
        <v>410421******04124522</v>
      </c>
      <c r="D30" s="11" t="s">
        <v>74</v>
      </c>
      <c r="E30" s="6" t="str">
        <f t="shared" si="1"/>
        <v>女</v>
      </c>
      <c r="F30" s="8">
        <v>43818</v>
      </c>
      <c r="G30" s="8">
        <v>43832</v>
      </c>
      <c r="H30" s="8">
        <v>44013</v>
      </c>
      <c r="I30" s="5" t="s">
        <v>18</v>
      </c>
      <c r="J30" s="14" t="s">
        <v>19</v>
      </c>
      <c r="K30" s="5" t="s">
        <v>20</v>
      </c>
      <c r="L30" s="5">
        <v>75</v>
      </c>
      <c r="M30" s="19" t="s">
        <v>21</v>
      </c>
      <c r="N30" s="20" t="s">
        <v>22</v>
      </c>
    </row>
    <row r="31" spans="1:14" ht="18" customHeight="1">
      <c r="A31" s="5">
        <v>28</v>
      </c>
      <c r="B31" s="6" t="s">
        <v>75</v>
      </c>
      <c r="C31" s="6" t="str">
        <f t="shared" si="0"/>
        <v>410482******08016029</v>
      </c>
      <c r="D31" s="11" t="s">
        <v>76</v>
      </c>
      <c r="E31" s="6" t="str">
        <f t="shared" si="1"/>
        <v>女</v>
      </c>
      <c r="F31" s="8">
        <v>43818</v>
      </c>
      <c r="G31" s="8">
        <v>43832</v>
      </c>
      <c r="H31" s="8">
        <v>44013</v>
      </c>
      <c r="I31" s="5" t="s">
        <v>18</v>
      </c>
      <c r="J31" s="14" t="s">
        <v>19</v>
      </c>
      <c r="K31" s="5" t="s">
        <v>20</v>
      </c>
      <c r="L31" s="5">
        <v>75</v>
      </c>
      <c r="M31" s="19" t="s">
        <v>21</v>
      </c>
      <c r="N31" s="20" t="s">
        <v>22</v>
      </c>
    </row>
    <row r="32" spans="1:14" ht="18" customHeight="1">
      <c r="A32" s="5">
        <v>29</v>
      </c>
      <c r="B32" s="6" t="s">
        <v>77</v>
      </c>
      <c r="C32" s="6" t="str">
        <f t="shared" si="0"/>
        <v>410421******03216029</v>
      </c>
      <c r="D32" s="11" t="s">
        <v>78</v>
      </c>
      <c r="E32" s="6" t="str">
        <f t="shared" si="1"/>
        <v>女</v>
      </c>
      <c r="F32" s="8">
        <v>43818</v>
      </c>
      <c r="G32" s="8">
        <v>43832</v>
      </c>
      <c r="H32" s="8">
        <v>44013</v>
      </c>
      <c r="I32" s="5" t="s">
        <v>18</v>
      </c>
      <c r="J32" s="14" t="s">
        <v>19</v>
      </c>
      <c r="K32" s="5" t="s">
        <v>20</v>
      </c>
      <c r="L32" s="5">
        <v>75</v>
      </c>
      <c r="M32" s="19" t="s">
        <v>21</v>
      </c>
      <c r="N32" s="20" t="s">
        <v>22</v>
      </c>
    </row>
    <row r="33" spans="1:14" ht="17.100000000000001" customHeight="1">
      <c r="A33" s="5">
        <v>30</v>
      </c>
      <c r="B33" s="6" t="s">
        <v>79</v>
      </c>
      <c r="C33" s="6" t="str">
        <f t="shared" si="0"/>
        <v>410421******10166027</v>
      </c>
      <c r="D33" s="11" t="s">
        <v>80</v>
      </c>
      <c r="E33" s="6" t="str">
        <f t="shared" si="1"/>
        <v>女</v>
      </c>
      <c r="F33" s="8">
        <v>43818</v>
      </c>
      <c r="G33" s="8">
        <v>43832</v>
      </c>
      <c r="H33" s="8">
        <v>44013</v>
      </c>
      <c r="I33" s="5" t="s">
        <v>18</v>
      </c>
      <c r="J33" s="14" t="s">
        <v>19</v>
      </c>
      <c r="K33" s="5" t="s">
        <v>20</v>
      </c>
      <c r="L33" s="5">
        <v>75</v>
      </c>
      <c r="M33" s="19" t="s">
        <v>21</v>
      </c>
      <c r="N33" s="20" t="s">
        <v>22</v>
      </c>
    </row>
    <row r="34" spans="1:14" ht="17.100000000000001" customHeight="1">
      <c r="A34" s="5">
        <v>31</v>
      </c>
      <c r="B34" s="6" t="s">
        <v>81</v>
      </c>
      <c r="C34" s="6" t="str">
        <f t="shared" si="0"/>
        <v>410421******06146083</v>
      </c>
      <c r="D34" s="11" t="s">
        <v>82</v>
      </c>
      <c r="E34" s="6" t="str">
        <f t="shared" si="1"/>
        <v>女</v>
      </c>
      <c r="F34" s="8">
        <v>43818</v>
      </c>
      <c r="G34" s="8">
        <v>43832</v>
      </c>
      <c r="H34" s="8">
        <v>44013</v>
      </c>
      <c r="I34" s="5" t="s">
        <v>18</v>
      </c>
      <c r="J34" s="14" t="s">
        <v>19</v>
      </c>
      <c r="K34" s="5" t="s">
        <v>20</v>
      </c>
      <c r="L34" s="5">
        <v>75</v>
      </c>
      <c r="M34" s="19" t="s">
        <v>21</v>
      </c>
      <c r="N34" s="20" t="s">
        <v>22</v>
      </c>
    </row>
    <row r="35" spans="1:14" ht="17.100000000000001" customHeight="1">
      <c r="A35" s="5">
        <v>32</v>
      </c>
      <c r="B35" s="6" t="s">
        <v>83</v>
      </c>
      <c r="C35" s="6" t="str">
        <f t="shared" si="0"/>
        <v>410421******02066021</v>
      </c>
      <c r="D35" s="11" t="s">
        <v>84</v>
      </c>
      <c r="E35" s="6" t="str">
        <f t="shared" si="1"/>
        <v>女</v>
      </c>
      <c r="F35" s="8">
        <v>43818</v>
      </c>
      <c r="G35" s="8">
        <v>43832</v>
      </c>
      <c r="H35" s="8">
        <v>44013</v>
      </c>
      <c r="I35" s="5" t="s">
        <v>18</v>
      </c>
      <c r="J35" s="14" t="s">
        <v>19</v>
      </c>
      <c r="K35" s="5" t="s">
        <v>20</v>
      </c>
      <c r="L35" s="5">
        <v>75</v>
      </c>
      <c r="M35" s="19" t="s">
        <v>21</v>
      </c>
      <c r="N35" s="20" t="s">
        <v>22</v>
      </c>
    </row>
    <row r="36" spans="1:14" ht="17.100000000000001" customHeight="1">
      <c r="A36" s="5">
        <v>33</v>
      </c>
      <c r="B36" s="6" t="s">
        <v>85</v>
      </c>
      <c r="C36" s="6" t="str">
        <f t="shared" si="0"/>
        <v>410421******02236067</v>
      </c>
      <c r="D36" s="11" t="s">
        <v>86</v>
      </c>
      <c r="E36" s="6" t="str">
        <f t="shared" si="1"/>
        <v>女</v>
      </c>
      <c r="F36" s="8">
        <v>43818</v>
      </c>
      <c r="G36" s="8">
        <v>43832</v>
      </c>
      <c r="H36" s="8">
        <v>44013</v>
      </c>
      <c r="I36" s="5" t="s">
        <v>18</v>
      </c>
      <c r="J36" s="14" t="s">
        <v>19</v>
      </c>
      <c r="K36" s="5" t="s">
        <v>20</v>
      </c>
      <c r="L36" s="5">
        <v>75</v>
      </c>
      <c r="M36" s="19" t="s">
        <v>21</v>
      </c>
      <c r="N36" s="20" t="s">
        <v>22</v>
      </c>
    </row>
    <row r="37" spans="1:14" ht="17.100000000000001" customHeight="1">
      <c r="A37" s="5">
        <v>34</v>
      </c>
      <c r="B37" s="6" t="s">
        <v>87</v>
      </c>
      <c r="C37" s="6" t="str">
        <f t="shared" si="0"/>
        <v>410421******07256029</v>
      </c>
      <c r="D37" s="11" t="s">
        <v>88</v>
      </c>
      <c r="E37" s="6" t="str">
        <f t="shared" si="1"/>
        <v>女</v>
      </c>
      <c r="F37" s="8">
        <v>43818</v>
      </c>
      <c r="G37" s="8">
        <v>43832</v>
      </c>
      <c r="H37" s="8">
        <v>44013</v>
      </c>
      <c r="I37" s="5" t="s">
        <v>18</v>
      </c>
      <c r="J37" s="14" t="s">
        <v>19</v>
      </c>
      <c r="K37" s="5" t="s">
        <v>20</v>
      </c>
      <c r="L37" s="5">
        <v>75</v>
      </c>
      <c r="M37" s="19" t="s">
        <v>21</v>
      </c>
      <c r="N37" s="20" t="s">
        <v>22</v>
      </c>
    </row>
    <row r="38" spans="1:14" ht="17.100000000000001" customHeight="1">
      <c r="A38" s="5">
        <v>35</v>
      </c>
      <c r="B38" s="6" t="s">
        <v>89</v>
      </c>
      <c r="C38" s="6" t="str">
        <f t="shared" si="0"/>
        <v>410421******07286060</v>
      </c>
      <c r="D38" s="11" t="s">
        <v>90</v>
      </c>
      <c r="E38" s="6" t="str">
        <f t="shared" ref="E38:E41" si="2">IF(MOD(MID(D38,17,1),2)=1,"男","女")</f>
        <v>女</v>
      </c>
      <c r="F38" s="8">
        <v>43818</v>
      </c>
      <c r="G38" s="8">
        <v>43832</v>
      </c>
      <c r="H38" s="8">
        <v>44013</v>
      </c>
      <c r="I38" s="5" t="s">
        <v>18</v>
      </c>
      <c r="J38" s="14" t="s">
        <v>19</v>
      </c>
      <c r="K38" s="5" t="s">
        <v>20</v>
      </c>
      <c r="L38" s="5">
        <v>75</v>
      </c>
      <c r="M38" s="19" t="s">
        <v>21</v>
      </c>
      <c r="N38" s="20" t="s">
        <v>22</v>
      </c>
    </row>
    <row r="39" spans="1:14" ht="17.100000000000001" customHeight="1">
      <c r="A39" s="5">
        <v>36</v>
      </c>
      <c r="B39" s="6" t="s">
        <v>91</v>
      </c>
      <c r="C39" s="6" t="str">
        <f t="shared" si="0"/>
        <v>410421******0606608X</v>
      </c>
      <c r="D39" s="9" t="s">
        <v>92</v>
      </c>
      <c r="E39" s="6" t="str">
        <f t="shared" si="2"/>
        <v>女</v>
      </c>
      <c r="F39" s="8">
        <v>43818</v>
      </c>
      <c r="G39" s="8">
        <v>43832</v>
      </c>
      <c r="H39" s="8">
        <v>44013</v>
      </c>
      <c r="I39" s="5" t="s">
        <v>18</v>
      </c>
      <c r="J39" s="14" t="s">
        <v>19</v>
      </c>
      <c r="K39" s="5" t="s">
        <v>20</v>
      </c>
      <c r="L39" s="5">
        <v>75</v>
      </c>
      <c r="M39" s="19" t="s">
        <v>21</v>
      </c>
      <c r="N39" s="20" t="s">
        <v>22</v>
      </c>
    </row>
    <row r="40" spans="1:14" ht="17.100000000000001" customHeight="1">
      <c r="A40" s="5">
        <v>37</v>
      </c>
      <c r="B40" s="6" t="s">
        <v>93</v>
      </c>
      <c r="C40" s="6" t="str">
        <f t="shared" si="0"/>
        <v>410421******12036021</v>
      </c>
      <c r="D40" s="11" t="s">
        <v>94</v>
      </c>
      <c r="E40" s="6" t="str">
        <f t="shared" si="2"/>
        <v>女</v>
      </c>
      <c r="F40" s="8">
        <v>43818</v>
      </c>
      <c r="G40" s="8">
        <v>43832</v>
      </c>
      <c r="H40" s="8">
        <v>44013</v>
      </c>
      <c r="I40" s="5" t="s">
        <v>18</v>
      </c>
      <c r="J40" s="14" t="s">
        <v>19</v>
      </c>
      <c r="K40" s="5" t="s">
        <v>20</v>
      </c>
      <c r="L40" s="5">
        <v>75</v>
      </c>
      <c r="M40" s="19" t="s">
        <v>21</v>
      </c>
      <c r="N40" s="20" t="s">
        <v>22</v>
      </c>
    </row>
    <row r="41" spans="1:14" ht="17.100000000000001" customHeight="1">
      <c r="A41" s="5">
        <v>38</v>
      </c>
      <c r="B41" s="6" t="s">
        <v>95</v>
      </c>
      <c r="C41" s="6" t="str">
        <f t="shared" si="0"/>
        <v>410421******08025549</v>
      </c>
      <c r="D41" s="9" t="s">
        <v>96</v>
      </c>
      <c r="E41" s="6" t="str">
        <f t="shared" si="2"/>
        <v>女</v>
      </c>
      <c r="F41" s="8">
        <v>43818</v>
      </c>
      <c r="G41" s="8">
        <v>43832</v>
      </c>
      <c r="H41" s="8">
        <v>44013</v>
      </c>
      <c r="I41" s="5" t="s">
        <v>18</v>
      </c>
      <c r="J41" s="14" t="s">
        <v>19</v>
      </c>
      <c r="K41" s="5" t="s">
        <v>20</v>
      </c>
      <c r="L41" s="5">
        <v>75</v>
      </c>
      <c r="M41" s="19" t="s">
        <v>21</v>
      </c>
      <c r="N41" s="20" t="s">
        <v>22</v>
      </c>
    </row>
    <row r="42" spans="1:14" ht="17.100000000000001" customHeight="1">
      <c r="A42" s="13" t="s">
        <v>97</v>
      </c>
      <c r="B42" s="14"/>
      <c r="C42" s="15"/>
      <c r="D42" s="25" t="s">
        <v>98</v>
      </c>
      <c r="E42" s="26"/>
      <c r="F42" s="26"/>
      <c r="G42" s="26"/>
      <c r="H42" s="26"/>
      <c r="I42" s="26"/>
      <c r="J42" s="26"/>
      <c r="K42" s="26"/>
      <c r="L42" s="26"/>
      <c r="M42" s="27"/>
      <c r="N42" s="20" t="s">
        <v>99</v>
      </c>
    </row>
    <row r="43" spans="1:14">
      <c r="A43" s="16" t="s">
        <v>100</v>
      </c>
      <c r="D43" t="s">
        <v>101</v>
      </c>
      <c r="E43" t="s">
        <v>102</v>
      </c>
      <c r="H43" t="s">
        <v>103</v>
      </c>
    </row>
  </sheetData>
  <mergeCells count="4">
    <mergeCell ref="A1:N1"/>
    <mergeCell ref="A2:D2"/>
    <mergeCell ref="L2:N2"/>
    <mergeCell ref="D42:M42"/>
  </mergeCells>
  <phoneticPr fontId="5" type="noConversion"/>
  <conditionalFormatting sqref="D13">
    <cfRule type="duplicateValues" dxfId="6" priority="10"/>
  </conditionalFormatting>
  <conditionalFormatting sqref="D26">
    <cfRule type="duplicateValues" dxfId="5" priority="6"/>
  </conditionalFormatting>
  <conditionalFormatting sqref="D27">
    <cfRule type="duplicateValues" dxfId="4" priority="7"/>
  </conditionalFormatting>
  <conditionalFormatting sqref="D32">
    <cfRule type="duplicateValues" dxfId="3" priority="1"/>
  </conditionalFormatting>
  <conditionalFormatting sqref="D40">
    <cfRule type="duplicateValues" dxfId="2" priority="5"/>
  </conditionalFormatting>
  <conditionalFormatting sqref="D30:D31">
    <cfRule type="duplicateValues" dxfId="1" priority="2"/>
  </conditionalFormatting>
  <conditionalFormatting sqref="D28:D29 D33:D39 D41">
    <cfRule type="duplicateValues" dxfId="0" priority="11"/>
  </conditionalFormatting>
  <pageMargins left="0.70069444444444495" right="0.70069444444444495" top="0.75138888888888899" bottom="0.75138888888888899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"/>
    </sheetView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2019-12-28T11:27:00Z</dcterms:created>
  <dcterms:modified xsi:type="dcterms:W3CDTF">2020-09-25T02:00:43Z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