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94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E50" i="1"/>
  <c r="C50"/>
  <c r="E49"/>
  <c r="C49"/>
  <c r="E48"/>
  <c r="C48"/>
  <c r="E47"/>
  <c r="C47"/>
  <c r="E46"/>
  <c r="C46"/>
  <c r="E45"/>
  <c r="C45"/>
  <c r="E44"/>
  <c r="C44"/>
  <c r="E43"/>
  <c r="C43"/>
  <c r="E42"/>
  <c r="C42"/>
  <c r="E41"/>
  <c r="C41"/>
  <c r="E40"/>
  <c r="C40"/>
  <c r="E39"/>
  <c r="C39"/>
  <c r="E38"/>
  <c r="C38"/>
  <c r="E37"/>
  <c r="C37"/>
  <c r="E36"/>
  <c r="C36"/>
  <c r="E35"/>
  <c r="C35"/>
  <c r="E34"/>
  <c r="C34"/>
  <c r="E33"/>
  <c r="C33"/>
  <c r="E32"/>
  <c r="C32"/>
  <c r="E31"/>
  <c r="C31"/>
  <c r="E30"/>
  <c r="C30"/>
  <c r="E29"/>
  <c r="C29"/>
  <c r="E28"/>
  <c r="C28"/>
  <c r="E27"/>
  <c r="C27"/>
  <c r="E26"/>
  <c r="C26"/>
  <c r="E25"/>
  <c r="C25"/>
  <c r="E24"/>
  <c r="C24"/>
  <c r="E23"/>
  <c r="C23"/>
  <c r="E22"/>
  <c r="C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C10"/>
  <c r="E9"/>
  <c r="C9"/>
  <c r="E8"/>
  <c r="C8"/>
  <c r="E7"/>
  <c r="C7"/>
  <c r="E6"/>
  <c r="C6"/>
  <c r="E5"/>
  <c r="C5"/>
  <c r="E4"/>
  <c r="C4"/>
</calcChain>
</file>

<file path=xl/sharedStrings.xml><?xml version="1.0" encoding="utf-8"?>
<sst xmlns="http://schemas.openxmlformats.org/spreadsheetml/2006/main" count="353" uniqueCount="122">
  <si>
    <t>享 受 补 贴 政 策 情 况 表</t>
  </si>
  <si>
    <t>培训机构名称：
（盖章）</t>
  </si>
  <si>
    <t>单位：元</t>
  </si>
  <si>
    <t>序号</t>
  </si>
  <si>
    <t>姓名</t>
  </si>
  <si>
    <t>身份证号</t>
  </si>
  <si>
    <t>性别</t>
  </si>
  <si>
    <t>开班日期</t>
  </si>
  <si>
    <t>毕结业日期</t>
  </si>
  <si>
    <t>申报日期</t>
  </si>
  <si>
    <t>专业</t>
  </si>
  <si>
    <t>结业考核结果</t>
  </si>
  <si>
    <t>鉴定级别</t>
  </si>
  <si>
    <t>学时</t>
  </si>
  <si>
    <t>培训种类(A.BC)</t>
  </si>
  <si>
    <t>补贴金额</t>
  </si>
  <si>
    <t>刘耀锋</t>
  </si>
  <si>
    <t>410411197301031070</t>
  </si>
  <si>
    <t>中式烹调</t>
  </si>
  <si>
    <t>合格</t>
  </si>
  <si>
    <t>初级</t>
  </si>
  <si>
    <t>B</t>
  </si>
  <si>
    <t>770</t>
  </si>
  <si>
    <t>张桂红</t>
  </si>
  <si>
    <t>410421197407071049</t>
  </si>
  <si>
    <t>练索亚</t>
  </si>
  <si>
    <t>41042119771030102X</t>
  </si>
  <si>
    <t>白建平</t>
  </si>
  <si>
    <t>410402197802154064</t>
  </si>
  <si>
    <t>王水红</t>
  </si>
  <si>
    <t>410411197306121024</t>
  </si>
  <si>
    <t>陈桂琴</t>
  </si>
  <si>
    <t>410402197308264022</t>
  </si>
  <si>
    <t>丁红云</t>
  </si>
  <si>
    <t>410411197505172027</t>
  </si>
  <si>
    <t>刘惠丽</t>
  </si>
  <si>
    <t>410411197506121029</t>
  </si>
  <si>
    <t>杜爱</t>
  </si>
  <si>
    <t>410411196604031022</t>
  </si>
  <si>
    <t>柴东霞</t>
  </si>
  <si>
    <t>410402198201085563</t>
  </si>
  <si>
    <t>刘慧芳</t>
  </si>
  <si>
    <t>410402197906154042</t>
  </si>
  <si>
    <t>高秋香</t>
  </si>
  <si>
    <t>410411197405021045</t>
  </si>
  <si>
    <t>刘永东</t>
  </si>
  <si>
    <t>410411196511191019</t>
  </si>
  <si>
    <t>胡永梅</t>
  </si>
  <si>
    <t>410411196807101086</t>
  </si>
  <si>
    <t>练玉晓</t>
  </si>
  <si>
    <t>410421197206051025</t>
  </si>
  <si>
    <t>杨巧枝</t>
  </si>
  <si>
    <t>410402196604035529</t>
  </si>
  <si>
    <t>赵小白</t>
  </si>
  <si>
    <t>410411197601071023</t>
  </si>
  <si>
    <t>杨瑞兰</t>
  </si>
  <si>
    <t>410411196706201547</t>
  </si>
  <si>
    <t>房永胜</t>
  </si>
  <si>
    <t>410411196909251018</t>
  </si>
  <si>
    <t>郭妮子</t>
  </si>
  <si>
    <t>41041119731023104X</t>
  </si>
  <si>
    <t>马雪利</t>
  </si>
  <si>
    <t>41042119720504152X</t>
  </si>
  <si>
    <t>郑粉</t>
  </si>
  <si>
    <t>410411197012201029</t>
  </si>
  <si>
    <t>马巧菊</t>
  </si>
  <si>
    <t>410411196307151124</t>
  </si>
  <si>
    <t>刘红</t>
  </si>
  <si>
    <t>410411196905101063</t>
  </si>
  <si>
    <t>化省</t>
  </si>
  <si>
    <t>410411196809201048</t>
  </si>
  <si>
    <t>刘世通</t>
  </si>
  <si>
    <t>410402199401155591</t>
  </si>
  <si>
    <t>郑玉姗</t>
  </si>
  <si>
    <t>410421199503291024</t>
  </si>
  <si>
    <t>李改</t>
  </si>
  <si>
    <t>410411196701151026</t>
  </si>
  <si>
    <t>翟向花</t>
  </si>
  <si>
    <t>410411196907011029</t>
  </si>
  <si>
    <t>高彩</t>
  </si>
  <si>
    <t>410411196701151069</t>
  </si>
  <si>
    <t>马小妮</t>
  </si>
  <si>
    <t>41040219800104402X</t>
  </si>
  <si>
    <t>张玉娥</t>
  </si>
  <si>
    <t>410411196109231027</t>
  </si>
  <si>
    <t>熊妞娃</t>
  </si>
  <si>
    <t>410411196303271022</t>
  </si>
  <si>
    <t>刘贯可</t>
  </si>
  <si>
    <t>410402198906155672</t>
  </si>
  <si>
    <t>孙向玲</t>
  </si>
  <si>
    <t>410402197704264024</t>
  </si>
  <si>
    <t>郭军叶</t>
  </si>
  <si>
    <t>410421197501241040</t>
  </si>
  <si>
    <t>练向提</t>
  </si>
  <si>
    <t>410421197010021027</t>
  </si>
  <si>
    <t>高万秋</t>
  </si>
  <si>
    <t>41041119690811103X</t>
  </si>
  <si>
    <t>张素丽</t>
  </si>
  <si>
    <t>410421197401231048</t>
  </si>
  <si>
    <t>刘兵权</t>
  </si>
  <si>
    <t>410402198605255637</t>
  </si>
  <si>
    <t>孟宝珠</t>
  </si>
  <si>
    <t>410402198812275542</t>
  </si>
  <si>
    <t>鲁媛媛</t>
  </si>
  <si>
    <t>410423198707244527</t>
  </si>
  <si>
    <t>刘春红</t>
  </si>
  <si>
    <t>410411197312121047</t>
  </si>
  <si>
    <t>刘蒙凯</t>
  </si>
  <si>
    <t>410402199008275570</t>
  </si>
  <si>
    <t>高晓光</t>
  </si>
  <si>
    <t>410402198901035532</t>
  </si>
  <si>
    <t>胡圆圆</t>
  </si>
  <si>
    <t>412823199111025663</t>
  </si>
  <si>
    <t>张秋勤</t>
  </si>
  <si>
    <t>410411196609071023</t>
  </si>
  <si>
    <t>合  计</t>
  </si>
  <si>
    <t>叁万玖仟贰佰柒拾圆整</t>
  </si>
  <si>
    <t>39270</t>
  </si>
  <si>
    <t>填报人签字：</t>
  </si>
  <si>
    <t xml:space="preserve"> </t>
  </si>
  <si>
    <t>联系电话：</t>
  </si>
  <si>
    <t>审核人签字：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</si>
</sst>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 indent="1"/>
    </xf>
    <xf numFmtId="0" fontId="2" fillId="0" borderId="1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4" fillId="0" borderId="2" xfId="0" quotePrefix="1" applyNumberFormat="1" applyFont="1" applyFill="1" applyBorder="1" applyAlignment="1">
      <alignment horizontal="center" vertical="center" wrapText="1"/>
    </xf>
    <xf numFmtId="0" fontId="4" fillId="0" borderId="2" xfId="0" quotePrefix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常规" xfId="0" builtinId="0"/>
  </cellStyles>
  <dxfs count="10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52"/>
  <sheetViews>
    <sheetView tabSelected="1" workbookViewId="0">
      <selection activeCell="Q6" sqref="Q6"/>
    </sheetView>
  </sheetViews>
  <sheetFormatPr defaultColWidth="9" defaultRowHeight="13.5"/>
  <cols>
    <col min="1" max="1" width="3.5" style="1" customWidth="1"/>
    <col min="2" max="2" width="6.75" customWidth="1"/>
    <col min="3" max="3" width="22.375" customWidth="1"/>
    <col min="4" max="4" width="19" hidden="1" customWidth="1"/>
    <col min="5" max="5" width="4.375" customWidth="1"/>
    <col min="6" max="6" width="10" customWidth="1"/>
    <col min="7" max="7" width="9.875" customWidth="1"/>
    <col min="8" max="8" width="9.625"/>
    <col min="9" max="9" width="9.375" customWidth="1"/>
    <col min="10" max="10" width="5.375" customWidth="1"/>
    <col min="11" max="11" width="5.125" customWidth="1"/>
    <col min="12" max="12" width="4.875" customWidth="1"/>
    <col min="13" max="13" width="4.75" style="2" customWidth="1"/>
    <col min="14" max="14" width="7.875" style="2" customWidth="1"/>
    <col min="15" max="16" width="9" style="3"/>
  </cols>
  <sheetData>
    <row r="1" spans="1:16" ht="27.9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15"/>
      <c r="P1" s="15"/>
    </row>
    <row r="2" spans="1:16" ht="27.95" customHeight="1">
      <c r="A2" s="23" t="s">
        <v>1</v>
      </c>
      <c r="B2" s="24"/>
      <c r="C2" s="24"/>
      <c r="D2" s="24"/>
      <c r="E2" s="3"/>
      <c r="F2" s="3"/>
      <c r="G2" s="3"/>
      <c r="H2" s="3"/>
      <c r="I2" s="3"/>
      <c r="J2" s="3"/>
      <c r="K2" s="3"/>
      <c r="L2" s="25" t="s">
        <v>2</v>
      </c>
      <c r="M2" s="25"/>
      <c r="N2" s="25"/>
    </row>
    <row r="3" spans="1:16" ht="50.1" customHeight="1">
      <c r="A3" s="4" t="s">
        <v>3</v>
      </c>
      <c r="B3" s="4" t="s">
        <v>4</v>
      </c>
      <c r="C3" s="4" t="s">
        <v>5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16" t="s">
        <v>11</v>
      </c>
      <c r="K3" s="16" t="s">
        <v>12</v>
      </c>
      <c r="L3" s="16" t="s">
        <v>13</v>
      </c>
      <c r="M3" s="16" t="s">
        <v>14</v>
      </c>
      <c r="N3" s="16" t="s">
        <v>15</v>
      </c>
    </row>
    <row r="4" spans="1:16" ht="18" customHeight="1">
      <c r="A4" s="5">
        <v>1</v>
      </c>
      <c r="B4" s="6" t="s">
        <v>16</v>
      </c>
      <c r="C4" s="6" t="str">
        <f>REPLACE(D4,7,4,"******")</f>
        <v>410411******01031070</v>
      </c>
      <c r="D4" s="7" t="s">
        <v>17</v>
      </c>
      <c r="E4" s="6" t="str">
        <f t="shared" ref="E4:E16" si="0">IF(MOD(MID(D4,17,1),2)=1,"男","女")</f>
        <v>男</v>
      </c>
      <c r="F4" s="8">
        <v>43836</v>
      </c>
      <c r="G4" s="9">
        <v>43850</v>
      </c>
      <c r="H4" s="9">
        <v>44013</v>
      </c>
      <c r="I4" s="5" t="s">
        <v>18</v>
      </c>
      <c r="J4" s="5" t="s">
        <v>19</v>
      </c>
      <c r="K4" s="5" t="s">
        <v>20</v>
      </c>
      <c r="L4" s="5">
        <v>75</v>
      </c>
      <c r="M4" s="17" t="s">
        <v>21</v>
      </c>
      <c r="N4" s="18" t="s">
        <v>22</v>
      </c>
    </row>
    <row r="5" spans="1:16" ht="18" customHeight="1">
      <c r="A5" s="5">
        <v>2</v>
      </c>
      <c r="B5" s="6" t="s">
        <v>23</v>
      </c>
      <c r="C5" s="6" t="str">
        <f t="shared" ref="C5:C50" si="1">REPLACE(D5,7,4,"******")</f>
        <v>410421******07071049</v>
      </c>
      <c r="D5" s="7" t="s">
        <v>24</v>
      </c>
      <c r="E5" s="6" t="str">
        <f t="shared" si="0"/>
        <v>女</v>
      </c>
      <c r="F5" s="8">
        <v>43836</v>
      </c>
      <c r="G5" s="9">
        <v>43850</v>
      </c>
      <c r="H5" s="9">
        <v>44013</v>
      </c>
      <c r="I5" s="5" t="s">
        <v>18</v>
      </c>
      <c r="J5" s="5" t="s">
        <v>19</v>
      </c>
      <c r="K5" s="5" t="s">
        <v>20</v>
      </c>
      <c r="L5" s="5">
        <v>75</v>
      </c>
      <c r="M5" s="17" t="s">
        <v>21</v>
      </c>
      <c r="N5" s="18" t="s">
        <v>22</v>
      </c>
    </row>
    <row r="6" spans="1:16" ht="18" customHeight="1">
      <c r="A6" s="5">
        <v>3</v>
      </c>
      <c r="B6" s="6" t="s">
        <v>25</v>
      </c>
      <c r="C6" s="6" t="str">
        <f t="shared" si="1"/>
        <v>410421******1030102X</v>
      </c>
      <c r="D6" s="7" t="s">
        <v>26</v>
      </c>
      <c r="E6" s="6" t="str">
        <f t="shared" si="0"/>
        <v>女</v>
      </c>
      <c r="F6" s="8">
        <v>43836</v>
      </c>
      <c r="G6" s="9">
        <v>43850</v>
      </c>
      <c r="H6" s="9">
        <v>44013</v>
      </c>
      <c r="I6" s="5" t="s">
        <v>18</v>
      </c>
      <c r="J6" s="5" t="s">
        <v>19</v>
      </c>
      <c r="K6" s="5" t="s">
        <v>20</v>
      </c>
      <c r="L6" s="5">
        <v>75</v>
      </c>
      <c r="M6" s="17" t="s">
        <v>21</v>
      </c>
      <c r="N6" s="18" t="s">
        <v>22</v>
      </c>
    </row>
    <row r="7" spans="1:16" ht="18" customHeight="1">
      <c r="A7" s="5">
        <v>4</v>
      </c>
      <c r="B7" s="6" t="s">
        <v>27</v>
      </c>
      <c r="C7" s="6" t="str">
        <f t="shared" si="1"/>
        <v>410402******02154064</v>
      </c>
      <c r="D7" s="7" t="s">
        <v>28</v>
      </c>
      <c r="E7" s="6" t="str">
        <f t="shared" si="0"/>
        <v>女</v>
      </c>
      <c r="F7" s="8">
        <v>43836</v>
      </c>
      <c r="G7" s="9">
        <v>43850</v>
      </c>
      <c r="H7" s="9">
        <v>44013</v>
      </c>
      <c r="I7" s="5" t="s">
        <v>18</v>
      </c>
      <c r="J7" s="5" t="s">
        <v>19</v>
      </c>
      <c r="K7" s="5" t="s">
        <v>20</v>
      </c>
      <c r="L7" s="5">
        <v>75</v>
      </c>
      <c r="M7" s="17" t="s">
        <v>21</v>
      </c>
      <c r="N7" s="18" t="s">
        <v>22</v>
      </c>
    </row>
    <row r="8" spans="1:16" ht="18" customHeight="1">
      <c r="A8" s="5">
        <v>5</v>
      </c>
      <c r="B8" s="6" t="s">
        <v>29</v>
      </c>
      <c r="C8" s="6" t="str">
        <f t="shared" si="1"/>
        <v>410411******06121024</v>
      </c>
      <c r="D8" s="7" t="s">
        <v>30</v>
      </c>
      <c r="E8" s="6" t="str">
        <f t="shared" si="0"/>
        <v>女</v>
      </c>
      <c r="F8" s="8">
        <v>43836</v>
      </c>
      <c r="G8" s="9">
        <v>43850</v>
      </c>
      <c r="H8" s="9">
        <v>44013</v>
      </c>
      <c r="I8" s="5" t="s">
        <v>18</v>
      </c>
      <c r="J8" s="5" t="s">
        <v>19</v>
      </c>
      <c r="K8" s="5" t="s">
        <v>20</v>
      </c>
      <c r="L8" s="5">
        <v>75</v>
      </c>
      <c r="M8" s="17" t="s">
        <v>21</v>
      </c>
      <c r="N8" s="18" t="s">
        <v>22</v>
      </c>
    </row>
    <row r="9" spans="1:16" ht="18" customHeight="1">
      <c r="A9" s="5">
        <v>6</v>
      </c>
      <c r="B9" s="6" t="s">
        <v>31</v>
      </c>
      <c r="C9" s="6" t="str">
        <f t="shared" si="1"/>
        <v>410402******08264022</v>
      </c>
      <c r="D9" s="7" t="s">
        <v>32</v>
      </c>
      <c r="E9" s="6" t="str">
        <f t="shared" si="0"/>
        <v>女</v>
      </c>
      <c r="F9" s="8">
        <v>43836</v>
      </c>
      <c r="G9" s="9">
        <v>43850</v>
      </c>
      <c r="H9" s="9">
        <v>44013</v>
      </c>
      <c r="I9" s="5" t="s">
        <v>18</v>
      </c>
      <c r="J9" s="5" t="s">
        <v>19</v>
      </c>
      <c r="K9" s="5" t="s">
        <v>20</v>
      </c>
      <c r="L9" s="5">
        <v>75</v>
      </c>
      <c r="M9" s="17" t="s">
        <v>21</v>
      </c>
      <c r="N9" s="18" t="s">
        <v>22</v>
      </c>
    </row>
    <row r="10" spans="1:16" ht="18" customHeight="1">
      <c r="A10" s="5">
        <v>7</v>
      </c>
      <c r="B10" s="6" t="s">
        <v>33</v>
      </c>
      <c r="C10" s="6" t="str">
        <f t="shared" si="1"/>
        <v>410411******05172027</v>
      </c>
      <c r="D10" s="19" t="s">
        <v>34</v>
      </c>
      <c r="E10" s="6" t="str">
        <f t="shared" si="0"/>
        <v>女</v>
      </c>
      <c r="F10" s="8">
        <v>43836</v>
      </c>
      <c r="G10" s="9">
        <v>43850</v>
      </c>
      <c r="H10" s="9">
        <v>44013</v>
      </c>
      <c r="I10" s="5" t="s">
        <v>18</v>
      </c>
      <c r="J10" s="5" t="s">
        <v>19</v>
      </c>
      <c r="K10" s="5" t="s">
        <v>20</v>
      </c>
      <c r="L10" s="5">
        <v>75</v>
      </c>
      <c r="M10" s="17" t="s">
        <v>21</v>
      </c>
      <c r="N10" s="18" t="s">
        <v>22</v>
      </c>
    </row>
    <row r="11" spans="1:16" ht="18" customHeight="1">
      <c r="A11" s="5">
        <v>8</v>
      </c>
      <c r="B11" s="6" t="s">
        <v>35</v>
      </c>
      <c r="C11" s="6" t="str">
        <f t="shared" si="1"/>
        <v>410411******06121029</v>
      </c>
      <c r="D11" s="19" t="s">
        <v>36</v>
      </c>
      <c r="E11" s="6" t="str">
        <f t="shared" si="0"/>
        <v>女</v>
      </c>
      <c r="F11" s="8">
        <v>43836</v>
      </c>
      <c r="G11" s="9">
        <v>43850</v>
      </c>
      <c r="H11" s="9">
        <v>44013</v>
      </c>
      <c r="I11" s="5" t="s">
        <v>18</v>
      </c>
      <c r="J11" s="5" t="s">
        <v>19</v>
      </c>
      <c r="K11" s="5" t="s">
        <v>20</v>
      </c>
      <c r="L11" s="5">
        <v>75</v>
      </c>
      <c r="M11" s="17" t="s">
        <v>21</v>
      </c>
      <c r="N11" s="18" t="s">
        <v>22</v>
      </c>
    </row>
    <row r="12" spans="1:16" ht="18" customHeight="1">
      <c r="A12" s="5">
        <v>9</v>
      </c>
      <c r="B12" s="6" t="s">
        <v>37</v>
      </c>
      <c r="C12" s="6" t="str">
        <f t="shared" si="1"/>
        <v>410411******04031022</v>
      </c>
      <c r="D12" s="19" t="s">
        <v>38</v>
      </c>
      <c r="E12" s="6" t="str">
        <f t="shared" si="0"/>
        <v>女</v>
      </c>
      <c r="F12" s="8">
        <v>43836</v>
      </c>
      <c r="G12" s="9">
        <v>43850</v>
      </c>
      <c r="H12" s="9">
        <v>44013</v>
      </c>
      <c r="I12" s="5" t="s">
        <v>18</v>
      </c>
      <c r="J12" s="5" t="s">
        <v>19</v>
      </c>
      <c r="K12" s="5" t="s">
        <v>20</v>
      </c>
      <c r="L12" s="5">
        <v>75</v>
      </c>
      <c r="M12" s="17" t="s">
        <v>21</v>
      </c>
      <c r="N12" s="18" t="s">
        <v>22</v>
      </c>
    </row>
    <row r="13" spans="1:16" ht="18" customHeight="1">
      <c r="A13" s="5">
        <v>10</v>
      </c>
      <c r="B13" s="6" t="s">
        <v>39</v>
      </c>
      <c r="C13" s="6" t="str">
        <f t="shared" si="1"/>
        <v>410402******01085563</v>
      </c>
      <c r="D13" s="19" t="s">
        <v>40</v>
      </c>
      <c r="E13" s="6" t="str">
        <f t="shared" si="0"/>
        <v>女</v>
      </c>
      <c r="F13" s="8">
        <v>43836</v>
      </c>
      <c r="G13" s="9">
        <v>43850</v>
      </c>
      <c r="H13" s="9">
        <v>44013</v>
      </c>
      <c r="I13" s="5" t="s">
        <v>18</v>
      </c>
      <c r="J13" s="5" t="s">
        <v>19</v>
      </c>
      <c r="K13" s="5" t="s">
        <v>20</v>
      </c>
      <c r="L13" s="5">
        <v>75</v>
      </c>
      <c r="M13" s="17" t="s">
        <v>21</v>
      </c>
      <c r="N13" s="18" t="s">
        <v>22</v>
      </c>
    </row>
    <row r="14" spans="1:16" ht="18" customHeight="1">
      <c r="A14" s="5">
        <v>11</v>
      </c>
      <c r="B14" s="6" t="s">
        <v>41</v>
      </c>
      <c r="C14" s="6" t="str">
        <f t="shared" si="1"/>
        <v>410402******06154042</v>
      </c>
      <c r="D14" s="19" t="s">
        <v>42</v>
      </c>
      <c r="E14" s="6" t="str">
        <f t="shared" si="0"/>
        <v>女</v>
      </c>
      <c r="F14" s="8">
        <v>43836</v>
      </c>
      <c r="G14" s="9">
        <v>43850</v>
      </c>
      <c r="H14" s="9">
        <v>44013</v>
      </c>
      <c r="I14" s="5" t="s">
        <v>18</v>
      </c>
      <c r="J14" s="5" t="s">
        <v>19</v>
      </c>
      <c r="K14" s="5" t="s">
        <v>20</v>
      </c>
      <c r="L14" s="5">
        <v>75</v>
      </c>
      <c r="M14" s="17" t="s">
        <v>21</v>
      </c>
      <c r="N14" s="18" t="s">
        <v>22</v>
      </c>
    </row>
    <row r="15" spans="1:16" ht="18" customHeight="1">
      <c r="A15" s="5">
        <v>12</v>
      </c>
      <c r="B15" s="6" t="s">
        <v>43</v>
      </c>
      <c r="C15" s="6" t="str">
        <f t="shared" si="1"/>
        <v>410411******05021045</v>
      </c>
      <c r="D15" s="19" t="s">
        <v>44</v>
      </c>
      <c r="E15" s="6" t="str">
        <f t="shared" si="0"/>
        <v>女</v>
      </c>
      <c r="F15" s="8">
        <v>43836</v>
      </c>
      <c r="G15" s="9">
        <v>43850</v>
      </c>
      <c r="H15" s="9">
        <v>44013</v>
      </c>
      <c r="I15" s="5" t="s">
        <v>18</v>
      </c>
      <c r="J15" s="5" t="s">
        <v>19</v>
      </c>
      <c r="K15" s="5" t="s">
        <v>20</v>
      </c>
      <c r="L15" s="5">
        <v>75</v>
      </c>
      <c r="M15" s="17" t="s">
        <v>21</v>
      </c>
      <c r="N15" s="18" t="s">
        <v>22</v>
      </c>
    </row>
    <row r="16" spans="1:16" ht="18" customHeight="1">
      <c r="A16" s="5">
        <v>13</v>
      </c>
      <c r="B16" s="6" t="s">
        <v>45</v>
      </c>
      <c r="C16" s="6" t="str">
        <f t="shared" si="1"/>
        <v>410411******11191019</v>
      </c>
      <c r="D16" s="19" t="s">
        <v>46</v>
      </c>
      <c r="E16" s="6" t="str">
        <f t="shared" si="0"/>
        <v>男</v>
      </c>
      <c r="F16" s="8">
        <v>43836</v>
      </c>
      <c r="G16" s="9">
        <v>43850</v>
      </c>
      <c r="H16" s="9">
        <v>44013</v>
      </c>
      <c r="I16" s="5" t="s">
        <v>18</v>
      </c>
      <c r="J16" s="5" t="s">
        <v>19</v>
      </c>
      <c r="K16" s="5" t="s">
        <v>20</v>
      </c>
      <c r="L16" s="5">
        <v>75</v>
      </c>
      <c r="M16" s="17" t="s">
        <v>21</v>
      </c>
      <c r="N16" s="18" t="s">
        <v>22</v>
      </c>
    </row>
    <row r="17" spans="1:14" ht="18" customHeight="1">
      <c r="A17" s="5">
        <v>14</v>
      </c>
      <c r="B17" s="6" t="s">
        <v>47</v>
      </c>
      <c r="C17" s="6" t="str">
        <f t="shared" si="1"/>
        <v>410411******07101086</v>
      </c>
      <c r="D17" s="19" t="s">
        <v>48</v>
      </c>
      <c r="E17" s="6" t="str">
        <f t="shared" ref="E17:E25" si="2">IF(MOD(MID(D17,17,1),2)=1,"男","女")</f>
        <v>女</v>
      </c>
      <c r="F17" s="8">
        <v>43836</v>
      </c>
      <c r="G17" s="9">
        <v>43850</v>
      </c>
      <c r="H17" s="9">
        <v>44013</v>
      </c>
      <c r="I17" s="5" t="s">
        <v>18</v>
      </c>
      <c r="J17" s="5" t="s">
        <v>19</v>
      </c>
      <c r="K17" s="5" t="s">
        <v>20</v>
      </c>
      <c r="L17" s="5">
        <v>75</v>
      </c>
      <c r="M17" s="17" t="s">
        <v>21</v>
      </c>
      <c r="N17" s="18" t="s">
        <v>22</v>
      </c>
    </row>
    <row r="18" spans="1:14" ht="18" customHeight="1">
      <c r="A18" s="5">
        <v>15</v>
      </c>
      <c r="B18" s="6" t="s">
        <v>49</v>
      </c>
      <c r="C18" s="6" t="str">
        <f t="shared" si="1"/>
        <v>410421******06051025</v>
      </c>
      <c r="D18" s="19" t="s">
        <v>50</v>
      </c>
      <c r="E18" s="6" t="str">
        <f t="shared" si="2"/>
        <v>女</v>
      </c>
      <c r="F18" s="8">
        <v>43836</v>
      </c>
      <c r="G18" s="9">
        <v>43850</v>
      </c>
      <c r="H18" s="9">
        <v>44013</v>
      </c>
      <c r="I18" s="5" t="s">
        <v>18</v>
      </c>
      <c r="J18" s="5" t="s">
        <v>19</v>
      </c>
      <c r="K18" s="5" t="s">
        <v>20</v>
      </c>
      <c r="L18" s="5">
        <v>75</v>
      </c>
      <c r="M18" s="17" t="s">
        <v>21</v>
      </c>
      <c r="N18" s="18" t="s">
        <v>22</v>
      </c>
    </row>
    <row r="19" spans="1:14" ht="18" customHeight="1">
      <c r="A19" s="5">
        <v>16</v>
      </c>
      <c r="B19" s="6" t="s">
        <v>51</v>
      </c>
      <c r="C19" s="6" t="str">
        <f t="shared" si="1"/>
        <v>410402******04035529</v>
      </c>
      <c r="D19" s="7" t="s">
        <v>52</v>
      </c>
      <c r="E19" s="6" t="str">
        <f t="shared" si="2"/>
        <v>女</v>
      </c>
      <c r="F19" s="8">
        <v>43836</v>
      </c>
      <c r="G19" s="9">
        <v>43850</v>
      </c>
      <c r="H19" s="9">
        <v>44013</v>
      </c>
      <c r="I19" s="5" t="s">
        <v>18</v>
      </c>
      <c r="J19" s="5" t="s">
        <v>19</v>
      </c>
      <c r="K19" s="5" t="s">
        <v>20</v>
      </c>
      <c r="L19" s="5">
        <v>75</v>
      </c>
      <c r="M19" s="17" t="s">
        <v>21</v>
      </c>
      <c r="N19" s="18" t="s">
        <v>22</v>
      </c>
    </row>
    <row r="20" spans="1:14" ht="18" customHeight="1">
      <c r="A20" s="5">
        <v>17</v>
      </c>
      <c r="B20" s="6" t="s">
        <v>53</v>
      </c>
      <c r="C20" s="6" t="str">
        <f t="shared" si="1"/>
        <v>410411******01071023</v>
      </c>
      <c r="D20" s="7" t="s">
        <v>54</v>
      </c>
      <c r="E20" s="6" t="str">
        <f t="shared" si="2"/>
        <v>女</v>
      </c>
      <c r="F20" s="8">
        <v>43836</v>
      </c>
      <c r="G20" s="9">
        <v>43850</v>
      </c>
      <c r="H20" s="9">
        <v>44013</v>
      </c>
      <c r="I20" s="5" t="s">
        <v>18</v>
      </c>
      <c r="J20" s="5" t="s">
        <v>19</v>
      </c>
      <c r="K20" s="5" t="s">
        <v>20</v>
      </c>
      <c r="L20" s="5">
        <v>75</v>
      </c>
      <c r="M20" s="17" t="s">
        <v>21</v>
      </c>
      <c r="N20" s="18" t="s">
        <v>22</v>
      </c>
    </row>
    <row r="21" spans="1:14" ht="18" customHeight="1">
      <c r="A21" s="5">
        <v>18</v>
      </c>
      <c r="B21" s="6" t="s">
        <v>55</v>
      </c>
      <c r="C21" s="6" t="str">
        <f t="shared" si="1"/>
        <v>410411******06201547</v>
      </c>
      <c r="D21" s="7" t="s">
        <v>56</v>
      </c>
      <c r="E21" s="6" t="str">
        <f t="shared" si="2"/>
        <v>女</v>
      </c>
      <c r="F21" s="8">
        <v>43836</v>
      </c>
      <c r="G21" s="9">
        <v>43850</v>
      </c>
      <c r="H21" s="9">
        <v>44013</v>
      </c>
      <c r="I21" s="5" t="s">
        <v>18</v>
      </c>
      <c r="J21" s="5" t="s">
        <v>19</v>
      </c>
      <c r="K21" s="5" t="s">
        <v>20</v>
      </c>
      <c r="L21" s="5">
        <v>75</v>
      </c>
      <c r="M21" s="17" t="s">
        <v>21</v>
      </c>
      <c r="N21" s="18" t="s">
        <v>22</v>
      </c>
    </row>
    <row r="22" spans="1:14" ht="18" customHeight="1">
      <c r="A22" s="5">
        <v>19</v>
      </c>
      <c r="B22" s="6" t="s">
        <v>57</v>
      </c>
      <c r="C22" s="6" t="str">
        <f t="shared" si="1"/>
        <v>410411******09251018</v>
      </c>
      <c r="D22" s="7" t="s">
        <v>58</v>
      </c>
      <c r="E22" s="6" t="str">
        <f t="shared" si="2"/>
        <v>男</v>
      </c>
      <c r="F22" s="8">
        <v>43836</v>
      </c>
      <c r="G22" s="9">
        <v>43850</v>
      </c>
      <c r="H22" s="9">
        <v>44013</v>
      </c>
      <c r="I22" s="5" t="s">
        <v>18</v>
      </c>
      <c r="J22" s="5" t="s">
        <v>19</v>
      </c>
      <c r="K22" s="5" t="s">
        <v>20</v>
      </c>
      <c r="L22" s="5">
        <v>75</v>
      </c>
      <c r="M22" s="17" t="s">
        <v>21</v>
      </c>
      <c r="N22" s="18" t="s">
        <v>22</v>
      </c>
    </row>
    <row r="23" spans="1:14" ht="18" customHeight="1">
      <c r="A23" s="5">
        <v>20</v>
      </c>
      <c r="B23" s="6" t="s">
        <v>59</v>
      </c>
      <c r="C23" s="6" t="str">
        <f t="shared" si="1"/>
        <v>410411******1023104X</v>
      </c>
      <c r="D23" s="7" t="s">
        <v>60</v>
      </c>
      <c r="E23" s="6" t="str">
        <f t="shared" si="2"/>
        <v>女</v>
      </c>
      <c r="F23" s="8">
        <v>43836</v>
      </c>
      <c r="G23" s="9">
        <v>43850</v>
      </c>
      <c r="H23" s="9">
        <v>44013</v>
      </c>
      <c r="I23" s="5" t="s">
        <v>18</v>
      </c>
      <c r="J23" s="5" t="s">
        <v>19</v>
      </c>
      <c r="K23" s="5" t="s">
        <v>20</v>
      </c>
      <c r="L23" s="5">
        <v>75</v>
      </c>
      <c r="M23" s="17" t="s">
        <v>21</v>
      </c>
      <c r="N23" s="18" t="s">
        <v>22</v>
      </c>
    </row>
    <row r="24" spans="1:14" ht="18" customHeight="1">
      <c r="A24" s="5">
        <v>21</v>
      </c>
      <c r="B24" s="6" t="s">
        <v>61</v>
      </c>
      <c r="C24" s="6" t="str">
        <f t="shared" si="1"/>
        <v>410421******0504152X</v>
      </c>
      <c r="D24" s="7" t="s">
        <v>62</v>
      </c>
      <c r="E24" s="6" t="str">
        <f t="shared" si="2"/>
        <v>女</v>
      </c>
      <c r="F24" s="8">
        <v>43836</v>
      </c>
      <c r="G24" s="9">
        <v>43850</v>
      </c>
      <c r="H24" s="9">
        <v>44013</v>
      </c>
      <c r="I24" s="5" t="s">
        <v>18</v>
      </c>
      <c r="J24" s="5" t="s">
        <v>19</v>
      </c>
      <c r="K24" s="5" t="s">
        <v>20</v>
      </c>
      <c r="L24" s="5">
        <v>75</v>
      </c>
      <c r="M24" s="17" t="s">
        <v>21</v>
      </c>
      <c r="N24" s="18" t="s">
        <v>22</v>
      </c>
    </row>
    <row r="25" spans="1:14" ht="18" customHeight="1">
      <c r="A25" s="5">
        <v>22</v>
      </c>
      <c r="B25" s="6" t="s">
        <v>63</v>
      </c>
      <c r="C25" s="6" t="str">
        <f t="shared" si="1"/>
        <v>410411******12201029</v>
      </c>
      <c r="D25" s="7" t="s">
        <v>64</v>
      </c>
      <c r="E25" s="6" t="str">
        <f t="shared" si="2"/>
        <v>女</v>
      </c>
      <c r="F25" s="8">
        <v>43836</v>
      </c>
      <c r="G25" s="9">
        <v>43850</v>
      </c>
      <c r="H25" s="9">
        <v>44013</v>
      </c>
      <c r="I25" s="5" t="s">
        <v>18</v>
      </c>
      <c r="J25" s="5" t="s">
        <v>19</v>
      </c>
      <c r="K25" s="5" t="s">
        <v>20</v>
      </c>
      <c r="L25" s="5">
        <v>75</v>
      </c>
      <c r="M25" s="17" t="s">
        <v>21</v>
      </c>
      <c r="N25" s="18" t="s">
        <v>22</v>
      </c>
    </row>
    <row r="26" spans="1:14" ht="18" customHeight="1">
      <c r="A26" s="5">
        <v>23</v>
      </c>
      <c r="B26" s="6" t="s">
        <v>65</v>
      </c>
      <c r="C26" s="6" t="str">
        <f t="shared" si="1"/>
        <v>410411******07151124</v>
      </c>
      <c r="D26" s="7" t="s">
        <v>66</v>
      </c>
      <c r="E26" s="6" t="str">
        <f t="shared" ref="E26:E44" si="3">IF(MOD(MID(D26,17,1),2)=1,"男","女")</f>
        <v>女</v>
      </c>
      <c r="F26" s="8">
        <v>43836</v>
      </c>
      <c r="G26" s="9">
        <v>43850</v>
      </c>
      <c r="H26" s="9">
        <v>44013</v>
      </c>
      <c r="I26" s="5" t="s">
        <v>18</v>
      </c>
      <c r="J26" s="5" t="s">
        <v>19</v>
      </c>
      <c r="K26" s="5" t="s">
        <v>20</v>
      </c>
      <c r="L26" s="5">
        <v>75</v>
      </c>
      <c r="M26" s="17" t="s">
        <v>21</v>
      </c>
      <c r="N26" s="18" t="s">
        <v>22</v>
      </c>
    </row>
    <row r="27" spans="1:14" ht="18" customHeight="1">
      <c r="A27" s="5">
        <v>24</v>
      </c>
      <c r="B27" s="6" t="s">
        <v>67</v>
      </c>
      <c r="C27" s="6" t="str">
        <f t="shared" si="1"/>
        <v>410411******05101063</v>
      </c>
      <c r="D27" s="7" t="s">
        <v>68</v>
      </c>
      <c r="E27" s="6" t="str">
        <f t="shared" si="3"/>
        <v>女</v>
      </c>
      <c r="F27" s="8">
        <v>43836</v>
      </c>
      <c r="G27" s="9">
        <v>43850</v>
      </c>
      <c r="H27" s="9">
        <v>44013</v>
      </c>
      <c r="I27" s="5" t="s">
        <v>18</v>
      </c>
      <c r="J27" s="5" t="s">
        <v>19</v>
      </c>
      <c r="K27" s="5" t="s">
        <v>20</v>
      </c>
      <c r="L27" s="5">
        <v>75</v>
      </c>
      <c r="M27" s="17" t="s">
        <v>21</v>
      </c>
      <c r="N27" s="18" t="s">
        <v>22</v>
      </c>
    </row>
    <row r="28" spans="1:14" ht="18" customHeight="1">
      <c r="A28" s="5">
        <v>25</v>
      </c>
      <c r="B28" s="6" t="s">
        <v>69</v>
      </c>
      <c r="C28" s="6" t="str">
        <f t="shared" si="1"/>
        <v>410411******09201048</v>
      </c>
      <c r="D28" s="7" t="s">
        <v>70</v>
      </c>
      <c r="E28" s="6" t="str">
        <f t="shared" si="3"/>
        <v>女</v>
      </c>
      <c r="F28" s="8">
        <v>43836</v>
      </c>
      <c r="G28" s="9">
        <v>43850</v>
      </c>
      <c r="H28" s="9">
        <v>44013</v>
      </c>
      <c r="I28" s="5" t="s">
        <v>18</v>
      </c>
      <c r="J28" s="5" t="s">
        <v>19</v>
      </c>
      <c r="K28" s="5" t="s">
        <v>20</v>
      </c>
      <c r="L28" s="5">
        <v>75</v>
      </c>
      <c r="M28" s="17" t="s">
        <v>21</v>
      </c>
      <c r="N28" s="18" t="s">
        <v>22</v>
      </c>
    </row>
    <row r="29" spans="1:14" ht="18" customHeight="1">
      <c r="A29" s="5">
        <v>26</v>
      </c>
      <c r="B29" s="6" t="s">
        <v>71</v>
      </c>
      <c r="C29" s="6" t="str">
        <f t="shared" si="1"/>
        <v>410402******01155591</v>
      </c>
      <c r="D29" s="7" t="s">
        <v>72</v>
      </c>
      <c r="E29" s="6" t="str">
        <f t="shared" si="3"/>
        <v>男</v>
      </c>
      <c r="F29" s="8">
        <v>43836</v>
      </c>
      <c r="G29" s="9">
        <v>43850</v>
      </c>
      <c r="H29" s="9">
        <v>44013</v>
      </c>
      <c r="I29" s="5" t="s">
        <v>18</v>
      </c>
      <c r="J29" s="5" t="s">
        <v>19</v>
      </c>
      <c r="K29" s="5" t="s">
        <v>20</v>
      </c>
      <c r="L29" s="5">
        <v>75</v>
      </c>
      <c r="M29" s="17" t="s">
        <v>21</v>
      </c>
      <c r="N29" s="18" t="s">
        <v>22</v>
      </c>
    </row>
    <row r="30" spans="1:14" ht="18" customHeight="1">
      <c r="A30" s="5">
        <v>27</v>
      </c>
      <c r="B30" s="10" t="s">
        <v>73</v>
      </c>
      <c r="C30" s="6" t="str">
        <f t="shared" si="1"/>
        <v>410421******03291024</v>
      </c>
      <c r="D30" s="7" t="s">
        <v>74</v>
      </c>
      <c r="E30" s="6" t="str">
        <f t="shared" si="3"/>
        <v>女</v>
      </c>
      <c r="F30" s="8">
        <v>43836</v>
      </c>
      <c r="G30" s="9">
        <v>43850</v>
      </c>
      <c r="H30" s="9">
        <v>44013</v>
      </c>
      <c r="I30" s="5" t="s">
        <v>18</v>
      </c>
      <c r="J30" s="5" t="s">
        <v>19</v>
      </c>
      <c r="K30" s="5" t="s">
        <v>20</v>
      </c>
      <c r="L30" s="5">
        <v>75</v>
      </c>
      <c r="M30" s="17" t="s">
        <v>21</v>
      </c>
      <c r="N30" s="18" t="s">
        <v>22</v>
      </c>
    </row>
    <row r="31" spans="1:14" ht="18" customHeight="1">
      <c r="A31" s="5">
        <v>28</v>
      </c>
      <c r="B31" s="6" t="s">
        <v>75</v>
      </c>
      <c r="C31" s="6" t="str">
        <f t="shared" si="1"/>
        <v>410411******01151026</v>
      </c>
      <c r="D31" s="7" t="s">
        <v>76</v>
      </c>
      <c r="E31" s="6" t="str">
        <f t="shared" si="3"/>
        <v>女</v>
      </c>
      <c r="F31" s="8">
        <v>43836</v>
      </c>
      <c r="G31" s="9">
        <v>43850</v>
      </c>
      <c r="H31" s="9">
        <v>44013</v>
      </c>
      <c r="I31" s="5" t="s">
        <v>18</v>
      </c>
      <c r="J31" s="5" t="s">
        <v>19</v>
      </c>
      <c r="K31" s="5" t="s">
        <v>20</v>
      </c>
      <c r="L31" s="5">
        <v>75</v>
      </c>
      <c r="M31" s="17" t="s">
        <v>21</v>
      </c>
      <c r="N31" s="18" t="s">
        <v>22</v>
      </c>
    </row>
    <row r="32" spans="1:14" ht="18" customHeight="1">
      <c r="A32" s="5">
        <v>29</v>
      </c>
      <c r="B32" s="6" t="s">
        <v>77</v>
      </c>
      <c r="C32" s="6" t="str">
        <f t="shared" si="1"/>
        <v>410411******07011029</v>
      </c>
      <c r="D32" s="7" t="s">
        <v>78</v>
      </c>
      <c r="E32" s="6" t="str">
        <f t="shared" si="3"/>
        <v>女</v>
      </c>
      <c r="F32" s="8">
        <v>43836</v>
      </c>
      <c r="G32" s="9">
        <v>43850</v>
      </c>
      <c r="H32" s="9">
        <v>44013</v>
      </c>
      <c r="I32" s="5" t="s">
        <v>18</v>
      </c>
      <c r="J32" s="5" t="s">
        <v>19</v>
      </c>
      <c r="K32" s="5" t="s">
        <v>20</v>
      </c>
      <c r="L32" s="5">
        <v>75</v>
      </c>
      <c r="M32" s="17" t="s">
        <v>21</v>
      </c>
      <c r="N32" s="18" t="s">
        <v>22</v>
      </c>
    </row>
    <row r="33" spans="1:14" ht="18" customHeight="1">
      <c r="A33" s="5">
        <v>30</v>
      </c>
      <c r="B33" s="6" t="s">
        <v>79</v>
      </c>
      <c r="C33" s="6" t="str">
        <f t="shared" si="1"/>
        <v>410411******01151069</v>
      </c>
      <c r="D33" s="7" t="s">
        <v>80</v>
      </c>
      <c r="E33" s="6" t="str">
        <f t="shared" si="3"/>
        <v>女</v>
      </c>
      <c r="F33" s="8">
        <v>43836</v>
      </c>
      <c r="G33" s="9">
        <v>43850</v>
      </c>
      <c r="H33" s="9">
        <v>44013</v>
      </c>
      <c r="I33" s="5" t="s">
        <v>18</v>
      </c>
      <c r="J33" s="5" t="s">
        <v>19</v>
      </c>
      <c r="K33" s="5" t="s">
        <v>20</v>
      </c>
      <c r="L33" s="5">
        <v>75</v>
      </c>
      <c r="M33" s="17" t="s">
        <v>21</v>
      </c>
      <c r="N33" s="18" t="s">
        <v>22</v>
      </c>
    </row>
    <row r="34" spans="1:14" ht="18" customHeight="1">
      <c r="A34" s="5">
        <v>31</v>
      </c>
      <c r="B34" s="10" t="s">
        <v>81</v>
      </c>
      <c r="C34" s="6" t="str">
        <f t="shared" si="1"/>
        <v>410402******0104402X</v>
      </c>
      <c r="D34" s="7" t="s">
        <v>82</v>
      </c>
      <c r="E34" s="6" t="str">
        <f t="shared" si="3"/>
        <v>女</v>
      </c>
      <c r="F34" s="8">
        <v>43836</v>
      </c>
      <c r="G34" s="9">
        <v>43850</v>
      </c>
      <c r="H34" s="9">
        <v>44013</v>
      </c>
      <c r="I34" s="5" t="s">
        <v>18</v>
      </c>
      <c r="J34" s="5" t="s">
        <v>19</v>
      </c>
      <c r="K34" s="5" t="s">
        <v>20</v>
      </c>
      <c r="L34" s="5">
        <v>75</v>
      </c>
      <c r="M34" s="17" t="s">
        <v>21</v>
      </c>
      <c r="N34" s="18" t="s">
        <v>22</v>
      </c>
    </row>
    <row r="35" spans="1:14" ht="18" customHeight="1">
      <c r="A35" s="5">
        <v>32</v>
      </c>
      <c r="B35" s="6" t="s">
        <v>83</v>
      </c>
      <c r="C35" s="6" t="str">
        <f t="shared" si="1"/>
        <v>410411******09231027</v>
      </c>
      <c r="D35" s="7" t="s">
        <v>84</v>
      </c>
      <c r="E35" s="6" t="str">
        <f t="shared" si="3"/>
        <v>女</v>
      </c>
      <c r="F35" s="8">
        <v>43836</v>
      </c>
      <c r="G35" s="9">
        <v>43850</v>
      </c>
      <c r="H35" s="9">
        <v>44013</v>
      </c>
      <c r="I35" s="5" t="s">
        <v>18</v>
      </c>
      <c r="J35" s="5" t="s">
        <v>19</v>
      </c>
      <c r="K35" s="5" t="s">
        <v>20</v>
      </c>
      <c r="L35" s="5">
        <v>75</v>
      </c>
      <c r="M35" s="17" t="s">
        <v>21</v>
      </c>
      <c r="N35" s="18" t="s">
        <v>22</v>
      </c>
    </row>
    <row r="36" spans="1:14" ht="18" customHeight="1">
      <c r="A36" s="5">
        <v>33</v>
      </c>
      <c r="B36" s="6" t="s">
        <v>85</v>
      </c>
      <c r="C36" s="6" t="str">
        <f t="shared" si="1"/>
        <v>410411******03271022</v>
      </c>
      <c r="D36" s="20" t="s">
        <v>86</v>
      </c>
      <c r="E36" s="6" t="str">
        <f t="shared" si="3"/>
        <v>女</v>
      </c>
      <c r="F36" s="8">
        <v>43836</v>
      </c>
      <c r="G36" s="9">
        <v>43850</v>
      </c>
      <c r="H36" s="9">
        <v>44013</v>
      </c>
      <c r="I36" s="5" t="s">
        <v>18</v>
      </c>
      <c r="J36" s="5" t="s">
        <v>19</v>
      </c>
      <c r="K36" s="5" t="s">
        <v>20</v>
      </c>
      <c r="L36" s="5">
        <v>75</v>
      </c>
      <c r="M36" s="17" t="s">
        <v>21</v>
      </c>
      <c r="N36" s="18" t="s">
        <v>22</v>
      </c>
    </row>
    <row r="37" spans="1:14" ht="18" customHeight="1">
      <c r="A37" s="5">
        <v>34</v>
      </c>
      <c r="B37" s="6" t="s">
        <v>87</v>
      </c>
      <c r="C37" s="6" t="str">
        <f t="shared" si="1"/>
        <v>410402******06155672</v>
      </c>
      <c r="D37" s="20" t="s">
        <v>88</v>
      </c>
      <c r="E37" s="6" t="str">
        <f t="shared" si="3"/>
        <v>男</v>
      </c>
      <c r="F37" s="8">
        <v>43836</v>
      </c>
      <c r="G37" s="9">
        <v>43850</v>
      </c>
      <c r="H37" s="9">
        <v>44013</v>
      </c>
      <c r="I37" s="5" t="s">
        <v>18</v>
      </c>
      <c r="J37" s="5" t="s">
        <v>19</v>
      </c>
      <c r="K37" s="5" t="s">
        <v>20</v>
      </c>
      <c r="L37" s="5">
        <v>75</v>
      </c>
      <c r="M37" s="17" t="s">
        <v>21</v>
      </c>
      <c r="N37" s="18" t="s">
        <v>22</v>
      </c>
    </row>
    <row r="38" spans="1:14" ht="18" customHeight="1">
      <c r="A38" s="5">
        <v>35</v>
      </c>
      <c r="B38" s="6" t="s">
        <v>89</v>
      </c>
      <c r="C38" s="6" t="str">
        <f t="shared" si="1"/>
        <v>410402******04264024</v>
      </c>
      <c r="D38" s="20" t="s">
        <v>90</v>
      </c>
      <c r="E38" s="6" t="str">
        <f t="shared" si="3"/>
        <v>女</v>
      </c>
      <c r="F38" s="8">
        <v>43836</v>
      </c>
      <c r="G38" s="9">
        <v>43850</v>
      </c>
      <c r="H38" s="9">
        <v>44013</v>
      </c>
      <c r="I38" s="5" t="s">
        <v>18</v>
      </c>
      <c r="J38" s="5" t="s">
        <v>19</v>
      </c>
      <c r="K38" s="5" t="s">
        <v>20</v>
      </c>
      <c r="L38" s="5">
        <v>75</v>
      </c>
      <c r="M38" s="17" t="s">
        <v>21</v>
      </c>
      <c r="N38" s="18" t="s">
        <v>22</v>
      </c>
    </row>
    <row r="39" spans="1:14" ht="18" customHeight="1">
      <c r="A39" s="5">
        <v>36</v>
      </c>
      <c r="B39" s="6" t="s">
        <v>91</v>
      </c>
      <c r="C39" s="6" t="str">
        <f t="shared" si="1"/>
        <v>410421******01241040</v>
      </c>
      <c r="D39" s="20" t="s">
        <v>92</v>
      </c>
      <c r="E39" s="6" t="str">
        <f t="shared" si="3"/>
        <v>女</v>
      </c>
      <c r="F39" s="8">
        <v>43836</v>
      </c>
      <c r="G39" s="9">
        <v>43850</v>
      </c>
      <c r="H39" s="9">
        <v>44013</v>
      </c>
      <c r="I39" s="5" t="s">
        <v>18</v>
      </c>
      <c r="J39" s="5" t="s">
        <v>19</v>
      </c>
      <c r="K39" s="5" t="s">
        <v>20</v>
      </c>
      <c r="L39" s="5">
        <v>75</v>
      </c>
      <c r="M39" s="17" t="s">
        <v>21</v>
      </c>
      <c r="N39" s="18" t="s">
        <v>22</v>
      </c>
    </row>
    <row r="40" spans="1:14" ht="18" customHeight="1">
      <c r="A40" s="5">
        <v>37</v>
      </c>
      <c r="B40" s="6" t="s">
        <v>93</v>
      </c>
      <c r="C40" s="6" t="str">
        <f t="shared" si="1"/>
        <v>410421******10021027</v>
      </c>
      <c r="D40" s="19" t="s">
        <v>94</v>
      </c>
      <c r="E40" s="6" t="str">
        <f t="shared" si="3"/>
        <v>女</v>
      </c>
      <c r="F40" s="8">
        <v>43836</v>
      </c>
      <c r="G40" s="9">
        <v>43850</v>
      </c>
      <c r="H40" s="9">
        <v>44013</v>
      </c>
      <c r="I40" s="5" t="s">
        <v>18</v>
      </c>
      <c r="J40" s="5" t="s">
        <v>19</v>
      </c>
      <c r="K40" s="5" t="s">
        <v>20</v>
      </c>
      <c r="L40" s="5">
        <v>75</v>
      </c>
      <c r="M40" s="17" t="s">
        <v>21</v>
      </c>
      <c r="N40" s="18" t="s">
        <v>22</v>
      </c>
    </row>
    <row r="41" spans="1:14" ht="18" customHeight="1">
      <c r="A41" s="5">
        <v>38</v>
      </c>
      <c r="B41" s="6" t="s">
        <v>95</v>
      </c>
      <c r="C41" s="6" t="str">
        <f t="shared" si="1"/>
        <v>410411******0811103X</v>
      </c>
      <c r="D41" s="6" t="s">
        <v>96</v>
      </c>
      <c r="E41" s="6" t="str">
        <f t="shared" si="3"/>
        <v>男</v>
      </c>
      <c r="F41" s="8">
        <v>43836</v>
      </c>
      <c r="G41" s="9">
        <v>43850</v>
      </c>
      <c r="H41" s="9">
        <v>44013</v>
      </c>
      <c r="I41" s="5" t="s">
        <v>18</v>
      </c>
      <c r="J41" s="5" t="s">
        <v>19</v>
      </c>
      <c r="K41" s="5" t="s">
        <v>20</v>
      </c>
      <c r="L41" s="5">
        <v>75</v>
      </c>
      <c r="M41" s="17" t="s">
        <v>21</v>
      </c>
      <c r="N41" s="18" t="s">
        <v>22</v>
      </c>
    </row>
    <row r="42" spans="1:14" ht="18" customHeight="1">
      <c r="A42" s="5">
        <v>39</v>
      </c>
      <c r="B42" s="6" t="s">
        <v>97</v>
      </c>
      <c r="C42" s="6" t="str">
        <f t="shared" si="1"/>
        <v>410421******01231048</v>
      </c>
      <c r="D42" s="21" t="s">
        <v>98</v>
      </c>
      <c r="E42" s="6" t="str">
        <f t="shared" si="3"/>
        <v>女</v>
      </c>
      <c r="F42" s="8">
        <v>43836</v>
      </c>
      <c r="G42" s="9">
        <v>43850</v>
      </c>
      <c r="H42" s="9">
        <v>44013</v>
      </c>
      <c r="I42" s="5" t="s">
        <v>18</v>
      </c>
      <c r="J42" s="5" t="s">
        <v>19</v>
      </c>
      <c r="K42" s="5" t="s">
        <v>20</v>
      </c>
      <c r="L42" s="5">
        <v>75</v>
      </c>
      <c r="M42" s="17" t="s">
        <v>21</v>
      </c>
      <c r="N42" s="18" t="s">
        <v>22</v>
      </c>
    </row>
    <row r="43" spans="1:14" ht="18" customHeight="1">
      <c r="A43" s="5">
        <v>40</v>
      </c>
      <c r="B43" s="6" t="s">
        <v>99</v>
      </c>
      <c r="C43" s="6" t="str">
        <f t="shared" si="1"/>
        <v>410402******05255637</v>
      </c>
      <c r="D43" s="21" t="s">
        <v>100</v>
      </c>
      <c r="E43" s="6" t="str">
        <f t="shared" si="3"/>
        <v>男</v>
      </c>
      <c r="F43" s="8">
        <v>43836</v>
      </c>
      <c r="G43" s="9">
        <v>43850</v>
      </c>
      <c r="H43" s="9">
        <v>44013</v>
      </c>
      <c r="I43" s="5" t="s">
        <v>18</v>
      </c>
      <c r="J43" s="5" t="s">
        <v>19</v>
      </c>
      <c r="K43" s="5" t="s">
        <v>20</v>
      </c>
      <c r="L43" s="5">
        <v>75</v>
      </c>
      <c r="M43" s="17" t="s">
        <v>21</v>
      </c>
      <c r="N43" s="18" t="s">
        <v>22</v>
      </c>
    </row>
    <row r="44" spans="1:14" ht="18" customHeight="1">
      <c r="A44" s="5">
        <v>41</v>
      </c>
      <c r="B44" s="6" t="s">
        <v>101</v>
      </c>
      <c r="C44" s="6" t="str">
        <f t="shared" si="1"/>
        <v>410402******12275542</v>
      </c>
      <c r="D44" s="21" t="s">
        <v>102</v>
      </c>
      <c r="E44" s="6" t="str">
        <f t="shared" si="3"/>
        <v>女</v>
      </c>
      <c r="F44" s="8">
        <v>43836</v>
      </c>
      <c r="G44" s="9">
        <v>43850</v>
      </c>
      <c r="H44" s="9">
        <v>44013</v>
      </c>
      <c r="I44" s="5" t="s">
        <v>18</v>
      </c>
      <c r="J44" s="5" t="s">
        <v>19</v>
      </c>
      <c r="K44" s="5" t="s">
        <v>20</v>
      </c>
      <c r="L44" s="5">
        <v>75</v>
      </c>
      <c r="M44" s="17" t="s">
        <v>21</v>
      </c>
      <c r="N44" s="18" t="s">
        <v>22</v>
      </c>
    </row>
    <row r="45" spans="1:14" ht="17.100000000000001" customHeight="1">
      <c r="A45" s="5">
        <v>42</v>
      </c>
      <c r="B45" s="6" t="s">
        <v>103</v>
      </c>
      <c r="C45" s="6" t="str">
        <f t="shared" si="1"/>
        <v>410423******07244527</v>
      </c>
      <c r="D45" s="21" t="s">
        <v>104</v>
      </c>
      <c r="E45" s="6" t="str">
        <f t="shared" ref="E45:E50" si="4">IF(MOD(MID(D45,17,1),2)=1,"男","女")</f>
        <v>女</v>
      </c>
      <c r="F45" s="8">
        <v>43836</v>
      </c>
      <c r="G45" s="9">
        <v>43850</v>
      </c>
      <c r="H45" s="9">
        <v>44013</v>
      </c>
      <c r="I45" s="5" t="s">
        <v>18</v>
      </c>
      <c r="J45" s="5" t="s">
        <v>19</v>
      </c>
      <c r="K45" s="5" t="s">
        <v>20</v>
      </c>
      <c r="L45" s="5">
        <v>75</v>
      </c>
      <c r="M45" s="17" t="s">
        <v>21</v>
      </c>
      <c r="N45" s="18" t="s">
        <v>22</v>
      </c>
    </row>
    <row r="46" spans="1:14" ht="17.100000000000001" customHeight="1">
      <c r="A46" s="5">
        <v>43</v>
      </c>
      <c r="B46" s="6" t="s">
        <v>105</v>
      </c>
      <c r="C46" s="6" t="str">
        <f t="shared" si="1"/>
        <v>410411******12121047</v>
      </c>
      <c r="D46" s="21" t="s">
        <v>106</v>
      </c>
      <c r="E46" s="6" t="str">
        <f t="shared" si="4"/>
        <v>女</v>
      </c>
      <c r="F46" s="8">
        <v>43836</v>
      </c>
      <c r="G46" s="9">
        <v>43850</v>
      </c>
      <c r="H46" s="9">
        <v>44013</v>
      </c>
      <c r="I46" s="5" t="s">
        <v>18</v>
      </c>
      <c r="J46" s="5" t="s">
        <v>19</v>
      </c>
      <c r="K46" s="5" t="s">
        <v>20</v>
      </c>
      <c r="L46" s="5">
        <v>75</v>
      </c>
      <c r="M46" s="17" t="s">
        <v>21</v>
      </c>
      <c r="N46" s="18" t="s">
        <v>22</v>
      </c>
    </row>
    <row r="47" spans="1:14" ht="17.100000000000001" customHeight="1">
      <c r="A47" s="5">
        <v>44</v>
      </c>
      <c r="B47" s="6" t="s">
        <v>107</v>
      </c>
      <c r="C47" s="6" t="str">
        <f t="shared" si="1"/>
        <v>410402******08275570</v>
      </c>
      <c r="D47" s="21" t="s">
        <v>108</v>
      </c>
      <c r="E47" s="6" t="str">
        <f t="shared" si="4"/>
        <v>男</v>
      </c>
      <c r="F47" s="8">
        <v>43836</v>
      </c>
      <c r="G47" s="9">
        <v>43850</v>
      </c>
      <c r="H47" s="9">
        <v>44013</v>
      </c>
      <c r="I47" s="5" t="s">
        <v>18</v>
      </c>
      <c r="J47" s="5" t="s">
        <v>19</v>
      </c>
      <c r="K47" s="5" t="s">
        <v>20</v>
      </c>
      <c r="L47" s="5">
        <v>75</v>
      </c>
      <c r="M47" s="17" t="s">
        <v>21</v>
      </c>
      <c r="N47" s="18" t="s">
        <v>22</v>
      </c>
    </row>
    <row r="48" spans="1:14" ht="17.100000000000001" customHeight="1">
      <c r="A48" s="5">
        <v>45</v>
      </c>
      <c r="B48" s="6" t="s">
        <v>109</v>
      </c>
      <c r="C48" s="6" t="str">
        <f t="shared" si="1"/>
        <v>410402******01035532</v>
      </c>
      <c r="D48" s="21" t="s">
        <v>110</v>
      </c>
      <c r="E48" s="6" t="str">
        <f t="shared" si="4"/>
        <v>男</v>
      </c>
      <c r="F48" s="8">
        <v>43836</v>
      </c>
      <c r="G48" s="9">
        <v>43850</v>
      </c>
      <c r="H48" s="9">
        <v>44013</v>
      </c>
      <c r="I48" s="5" t="s">
        <v>18</v>
      </c>
      <c r="J48" s="5" t="s">
        <v>19</v>
      </c>
      <c r="K48" s="5" t="s">
        <v>20</v>
      </c>
      <c r="L48" s="5">
        <v>75</v>
      </c>
      <c r="M48" s="17" t="s">
        <v>21</v>
      </c>
      <c r="N48" s="18" t="s">
        <v>22</v>
      </c>
    </row>
    <row r="49" spans="1:14" ht="17.100000000000001" customHeight="1">
      <c r="A49" s="5">
        <v>46</v>
      </c>
      <c r="B49" s="6" t="s">
        <v>111</v>
      </c>
      <c r="C49" s="6" t="str">
        <f t="shared" si="1"/>
        <v>412823******11025663</v>
      </c>
      <c r="D49" s="21" t="s">
        <v>112</v>
      </c>
      <c r="E49" s="6" t="str">
        <f t="shared" si="4"/>
        <v>女</v>
      </c>
      <c r="F49" s="8">
        <v>43836</v>
      </c>
      <c r="G49" s="9">
        <v>43850</v>
      </c>
      <c r="H49" s="9">
        <v>44013</v>
      </c>
      <c r="I49" s="5" t="s">
        <v>18</v>
      </c>
      <c r="J49" s="5" t="s">
        <v>19</v>
      </c>
      <c r="K49" s="5" t="s">
        <v>20</v>
      </c>
      <c r="L49" s="5">
        <v>75</v>
      </c>
      <c r="M49" s="17" t="s">
        <v>21</v>
      </c>
      <c r="N49" s="18" t="s">
        <v>22</v>
      </c>
    </row>
    <row r="50" spans="1:14" ht="17.100000000000001" customHeight="1">
      <c r="A50" s="5">
        <v>47</v>
      </c>
      <c r="B50" s="6" t="s">
        <v>113</v>
      </c>
      <c r="C50" s="6" t="str">
        <f t="shared" si="1"/>
        <v>410411******09071023</v>
      </c>
      <c r="D50" s="21" t="s">
        <v>114</v>
      </c>
      <c r="E50" s="6" t="str">
        <f t="shared" si="4"/>
        <v>女</v>
      </c>
      <c r="F50" s="8">
        <v>43836</v>
      </c>
      <c r="G50" s="9">
        <v>43850</v>
      </c>
      <c r="H50" s="9">
        <v>44013</v>
      </c>
      <c r="I50" s="5" t="s">
        <v>18</v>
      </c>
      <c r="J50" s="5" t="s">
        <v>19</v>
      </c>
      <c r="K50" s="5" t="s">
        <v>20</v>
      </c>
      <c r="L50" s="5">
        <v>75</v>
      </c>
      <c r="M50" s="17" t="s">
        <v>21</v>
      </c>
      <c r="N50" s="18" t="s">
        <v>22</v>
      </c>
    </row>
    <row r="51" spans="1:14">
      <c r="A51" s="11" t="s">
        <v>115</v>
      </c>
      <c r="B51" s="12"/>
      <c r="C51" s="13"/>
      <c r="D51" s="26" t="s">
        <v>116</v>
      </c>
      <c r="E51" s="27"/>
      <c r="F51" s="27"/>
      <c r="G51" s="27"/>
      <c r="H51" s="27"/>
      <c r="I51" s="27"/>
      <c r="J51" s="27"/>
      <c r="K51" s="27"/>
      <c r="L51" s="27"/>
      <c r="M51" s="28"/>
      <c r="N51" s="18" t="s">
        <v>117</v>
      </c>
    </row>
    <row r="52" spans="1:14">
      <c r="A52" s="14" t="s">
        <v>118</v>
      </c>
      <c r="D52" t="s">
        <v>119</v>
      </c>
      <c r="E52" t="s">
        <v>120</v>
      </c>
      <c r="H52" t="s">
        <v>121</v>
      </c>
    </row>
  </sheetData>
  <mergeCells count="4">
    <mergeCell ref="A1:N1"/>
    <mergeCell ref="A2:D2"/>
    <mergeCell ref="L2:N2"/>
    <mergeCell ref="D51:M51"/>
  </mergeCells>
  <phoneticPr fontId="5" type="noConversion"/>
  <conditionalFormatting sqref="D42">
    <cfRule type="duplicateValues" dxfId="9" priority="3"/>
  </conditionalFormatting>
  <conditionalFormatting sqref="D43">
    <cfRule type="duplicateValues" dxfId="8" priority="2"/>
  </conditionalFormatting>
  <conditionalFormatting sqref="D44">
    <cfRule type="duplicateValues" dxfId="7" priority="1"/>
  </conditionalFormatting>
  <conditionalFormatting sqref="D45">
    <cfRule type="duplicateValues" dxfId="6" priority="12"/>
  </conditionalFormatting>
  <conditionalFormatting sqref="D46">
    <cfRule type="duplicateValues" dxfId="5" priority="11"/>
  </conditionalFormatting>
  <conditionalFormatting sqref="D47">
    <cfRule type="duplicateValues" dxfId="4" priority="10"/>
  </conditionalFormatting>
  <conditionalFormatting sqref="D48">
    <cfRule type="duplicateValues" dxfId="3" priority="9"/>
  </conditionalFormatting>
  <conditionalFormatting sqref="D49">
    <cfRule type="duplicateValues" dxfId="2" priority="8"/>
  </conditionalFormatting>
  <conditionalFormatting sqref="D50">
    <cfRule type="duplicateValues" dxfId="1" priority="7"/>
  </conditionalFormatting>
  <conditionalFormatting sqref="D36:D39">
    <cfRule type="duplicateValues" dxfId="0" priority="19"/>
  </conditionalFormatting>
  <pageMargins left="0.70069444444444495" right="0.70069444444444495" top="0.75138888888888899" bottom="0.75138888888888899" header="0.29861111111111099" footer="0.298611111111110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"/>
    </sheetView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2019-12-28T11:27:00Z</dcterms:created>
  <dcterms:modified xsi:type="dcterms:W3CDTF">2020-09-25T02:00:56Z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