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 activeTab="2"/>
  </bookViews>
  <sheets>
    <sheet name="7月" sheetId="1" r:id="rId1"/>
    <sheet name="8月" sheetId="5" r:id="rId2"/>
    <sheet name="9月" sheetId="6" r:id="rId3"/>
  </sheets>
  <definedNames>
    <definedName name="_xlnm._FilterDatabase" localSheetId="0" hidden="1">'7月'!$A$1:$Q$85</definedName>
    <definedName name="_xlnm._FilterDatabase" localSheetId="1" hidden="1">'8月'!$A$3:$Q$43</definedName>
  </definedNames>
  <calcPr calcId="124519"/>
</workbook>
</file>

<file path=xl/calcChain.xml><?xml version="1.0" encoding="utf-8"?>
<calcChain xmlns="http://schemas.openxmlformats.org/spreadsheetml/2006/main">
  <c r="L27" i="6"/>
  <c r="K27"/>
  <c r="J27"/>
  <c r="I27"/>
  <c r="H27"/>
  <c r="G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42" i="5"/>
  <c r="K42"/>
  <c r="J42"/>
  <c r="I42"/>
  <c r="H42"/>
  <c r="G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83" i="1"/>
  <c r="K83"/>
  <c r="J83"/>
  <c r="I83"/>
  <c r="H83"/>
  <c r="G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</calcChain>
</file>

<file path=xl/sharedStrings.xml><?xml version="1.0" encoding="utf-8"?>
<sst xmlns="http://schemas.openxmlformats.org/spreadsheetml/2006/main" count="745" uniqueCount="126">
  <si>
    <t>2023年7月新华区公益性岗位补贴汇总表</t>
  </si>
  <si>
    <t>申请单位（盖章）：平顶山市中业人力资源服务有限公司                    组织机构代码：91410402588558610F</t>
  </si>
  <si>
    <t>序号</t>
  </si>
  <si>
    <t>单位名称</t>
  </si>
  <si>
    <t>姓  名</t>
  </si>
  <si>
    <t>性别</t>
  </si>
  <si>
    <t xml:space="preserve"> 申请拨付起止月份</t>
  </si>
  <si>
    <t>月数</t>
  </si>
  <si>
    <t>岗位补贴</t>
  </si>
  <si>
    <t>养老补贴16%</t>
  </si>
  <si>
    <t>医疗补贴8%</t>
  </si>
  <si>
    <t>失业补贴0.7%</t>
  </si>
  <si>
    <t>工伤补贴0.12%</t>
  </si>
  <si>
    <t>合计</t>
  </si>
  <si>
    <t>合同期限</t>
  </si>
  <si>
    <t>平顶山市湛北办事处</t>
  </si>
  <si>
    <t>孙艺航</t>
  </si>
  <si>
    <t>女</t>
  </si>
  <si>
    <t>2020/08/01</t>
  </si>
  <si>
    <t>2023/07/31</t>
  </si>
  <si>
    <t>职玥</t>
  </si>
  <si>
    <t>艾慧玲</t>
  </si>
  <si>
    <t>桑慧娟</t>
  </si>
  <si>
    <t>王盼</t>
  </si>
  <si>
    <t>李晓普</t>
  </si>
  <si>
    <t>赵丽</t>
  </si>
  <si>
    <t>王红锦</t>
  </si>
  <si>
    <t>2020/11/01</t>
  </si>
  <si>
    <t>2023/10/31</t>
  </si>
  <si>
    <t>孟繁龙</t>
  </si>
  <si>
    <t>男</t>
  </si>
  <si>
    <t>温玉亭</t>
  </si>
  <si>
    <t>2020/10/01</t>
  </si>
  <si>
    <t>2023/09/30</t>
  </si>
  <si>
    <t>邵占领</t>
  </si>
  <si>
    <t>徐爱丽</t>
  </si>
  <si>
    <t>郭飞</t>
  </si>
  <si>
    <t>任洁</t>
  </si>
  <si>
    <t>刘晓娟</t>
  </si>
  <si>
    <t>朱赛科</t>
  </si>
  <si>
    <t>平顶山新新街办事处</t>
  </si>
  <si>
    <t>任新晓</t>
  </si>
  <si>
    <t>刘芹</t>
  </si>
  <si>
    <t>宋新忙</t>
  </si>
  <si>
    <t>马怡爽</t>
  </si>
  <si>
    <t>任明慧</t>
  </si>
  <si>
    <t>郭静莹</t>
  </si>
  <si>
    <t>王小起</t>
  </si>
  <si>
    <t>芦月芳</t>
  </si>
  <si>
    <t>户春香</t>
  </si>
  <si>
    <t>朱宝萍</t>
  </si>
  <si>
    <t>郭淑香</t>
  </si>
  <si>
    <t>韩宝怡</t>
  </si>
  <si>
    <t>宋孟孟</t>
  </si>
  <si>
    <t>杨团团</t>
  </si>
  <si>
    <t>安金凤</t>
  </si>
  <si>
    <t>2020/09/01</t>
  </si>
  <si>
    <t>2023/08/31</t>
  </si>
  <si>
    <t>张黎明</t>
  </si>
  <si>
    <t>杜真</t>
  </si>
  <si>
    <t>靳洪雁</t>
  </si>
  <si>
    <t>陈莉娟</t>
  </si>
  <si>
    <t>陈真真</t>
  </si>
  <si>
    <t>曲红旗</t>
  </si>
  <si>
    <t>王小亲</t>
  </si>
  <si>
    <t>康冰华</t>
  </si>
  <si>
    <t>李鹏宇</t>
  </si>
  <si>
    <t>平顶山西市场办事处</t>
  </si>
  <si>
    <t>郭梦轲</t>
  </si>
  <si>
    <t>赵莉</t>
  </si>
  <si>
    <t>杨彩霞</t>
  </si>
  <si>
    <t>葛纪林</t>
  </si>
  <si>
    <t>张鹏秀</t>
  </si>
  <si>
    <t>陈泽铭</t>
  </si>
  <si>
    <t>蔡霞</t>
  </si>
  <si>
    <t>2021/01/01</t>
  </si>
  <si>
    <t>2023/12/31</t>
  </si>
  <si>
    <t>平顶山矿工路办事处</t>
  </si>
  <si>
    <t>李烨</t>
  </si>
  <si>
    <t>吴晓楠</t>
  </si>
  <si>
    <t>杨晓红</t>
  </si>
  <si>
    <t>王连生</t>
  </si>
  <si>
    <t>任晓燕</t>
  </si>
  <si>
    <t>刘英卡</t>
  </si>
  <si>
    <t>胡雅歌</t>
  </si>
  <si>
    <t>宋小培</t>
  </si>
  <si>
    <t>赵书杰</t>
  </si>
  <si>
    <t>平顶山曙光街办事处</t>
  </si>
  <si>
    <t>张梦晓</t>
  </si>
  <si>
    <t>宋梦敏</t>
  </si>
  <si>
    <t>闫明阳</t>
  </si>
  <si>
    <t>刘海燕</t>
  </si>
  <si>
    <t>翟会玲</t>
  </si>
  <si>
    <t>李志欣</t>
  </si>
  <si>
    <t>刘乐乐</t>
  </si>
  <si>
    <t>师兴曜</t>
  </si>
  <si>
    <t>李定邦</t>
  </si>
  <si>
    <t>毛海燕</t>
  </si>
  <si>
    <t>王红菊</t>
  </si>
  <si>
    <t>刘宪军</t>
  </si>
  <si>
    <t>李新红</t>
  </si>
  <si>
    <t>李玮</t>
  </si>
  <si>
    <t>韩晓露</t>
  </si>
  <si>
    <t>史邦</t>
  </si>
  <si>
    <t>穆阳</t>
  </si>
  <si>
    <t>孙钰淼</t>
  </si>
  <si>
    <t>辛帅</t>
  </si>
  <si>
    <t>赵秋莹</t>
  </si>
  <si>
    <t>平顶山光明路街道办事处</t>
  </si>
  <si>
    <t>曹彩霞</t>
  </si>
  <si>
    <t>2021/12/01</t>
  </si>
  <si>
    <t>2024/11/30</t>
  </si>
  <si>
    <t>新华环境卫生服务中心</t>
  </si>
  <si>
    <t>熊英姿</t>
  </si>
  <si>
    <t>2022/08/06</t>
  </si>
  <si>
    <t>2025/07/31</t>
  </si>
  <si>
    <t>新华区财政局</t>
  </si>
  <si>
    <t>刘慧香</t>
  </si>
  <si>
    <t>总计：</t>
  </si>
  <si>
    <t>79人*2888.3-靳洪雁产假2000=226175.70</t>
  </si>
  <si>
    <t>2023年8月新华区公益性岗位补贴汇总表</t>
  </si>
  <si>
    <t>38人*2888.3-靳洪雁产假2000=107755.40</t>
  </si>
  <si>
    <t>申请单位（盖章）：平顶山市中业人力资源服务有限公司                   组织机构代码：91410402588558610F</t>
  </si>
  <si>
    <t>工伤补贴0.2%</t>
  </si>
  <si>
    <t>23人*2891.17=66496.91</t>
  </si>
  <si>
    <t>2023年9月新华区公益性岗位补贴汇总表</t>
    <phoneticPr fontId="7" type="noConversion"/>
  </si>
</sst>
</file>

<file path=xl/styles.xml><?xml version="1.0" encoding="utf-8"?>
<styleSheet xmlns="http://schemas.openxmlformats.org/spreadsheetml/2006/main">
  <numFmts count="2">
    <numFmt numFmtId="178" formatCode="yyyy/mm/dd"/>
    <numFmt numFmtId="179" formatCode="0.00;[Red]0.00"/>
  </numFmts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20"/>
      <color rgb="FF00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right" vertical="center"/>
    </xf>
    <xf numFmtId="179" fontId="3" fillId="0" borderId="3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right" vertical="center"/>
    </xf>
    <xf numFmtId="179" fontId="3" fillId="0" borderId="4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178" fontId="3" fillId="0" borderId="5" xfId="0" applyNumberFormat="1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9" fontId="3" fillId="0" borderId="5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01"/>
  <sheetViews>
    <sheetView workbookViewId="0">
      <selection activeCell="B37" sqref="B37:D37"/>
    </sheetView>
  </sheetViews>
  <sheetFormatPr defaultColWidth="9" defaultRowHeight="14.25"/>
  <cols>
    <col min="1" max="1" width="7.125" style="1" customWidth="1"/>
    <col min="2" max="2" width="20.875" style="1" customWidth="1"/>
    <col min="3" max="3" width="9" style="1"/>
    <col min="4" max="4" width="6" style="1" customWidth="1"/>
    <col min="5" max="5" width="11.25" style="1" customWidth="1"/>
    <col min="6" max="6" width="7" style="1" customWidth="1"/>
    <col min="7" max="7" width="10.25" style="22" customWidth="1"/>
    <col min="8" max="9" width="10.375" style="1"/>
    <col min="10" max="10" width="9.375" style="1"/>
    <col min="11" max="11" width="9" style="1"/>
    <col min="12" max="12" width="11.5" style="1"/>
    <col min="13" max="13" width="11.625" style="1" customWidth="1"/>
    <col min="14" max="14" width="11.875" style="1" customWidth="1"/>
    <col min="15" max="16384" width="9" style="1"/>
  </cols>
  <sheetData>
    <row r="1" spans="1:17" ht="25.5">
      <c r="A1" s="33" t="s">
        <v>0</v>
      </c>
      <c r="B1" s="33"/>
      <c r="C1" s="33"/>
      <c r="D1" s="33"/>
      <c r="E1" s="33"/>
      <c r="F1" s="33"/>
      <c r="G1" s="34"/>
      <c r="H1" s="33"/>
      <c r="I1" s="33"/>
      <c r="J1" s="33"/>
      <c r="K1" s="33"/>
      <c r="L1" s="33"/>
      <c r="M1" s="33"/>
      <c r="N1" s="33"/>
    </row>
    <row r="2" spans="1:17">
      <c r="A2" s="35" t="s">
        <v>1</v>
      </c>
      <c r="B2" s="35"/>
      <c r="C2" s="35"/>
      <c r="D2" s="35"/>
      <c r="E2" s="35"/>
      <c r="F2" s="35"/>
      <c r="G2" s="36"/>
      <c r="H2" s="35"/>
      <c r="I2" s="35"/>
      <c r="J2" s="35"/>
      <c r="K2" s="35"/>
      <c r="L2" s="35"/>
      <c r="M2" s="35"/>
      <c r="N2" s="35"/>
    </row>
    <row r="3" spans="1:17" ht="27">
      <c r="A3" s="3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3" t="s">
        <v>7</v>
      </c>
      <c r="G3" s="23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3" t="s">
        <v>13</v>
      </c>
      <c r="M3" s="37" t="s">
        <v>14</v>
      </c>
      <c r="N3" s="38"/>
      <c r="O3"/>
      <c r="P3"/>
      <c r="Q3"/>
    </row>
    <row r="4" spans="1:17">
      <c r="A4" s="5">
        <v>1</v>
      </c>
      <c r="B4" s="6" t="s">
        <v>15</v>
      </c>
      <c r="C4" s="6" t="s">
        <v>16</v>
      </c>
      <c r="D4" s="5" t="s">
        <v>17</v>
      </c>
      <c r="E4" s="5">
        <v>2023.7</v>
      </c>
      <c r="F4" s="5">
        <v>1</v>
      </c>
      <c r="G4" s="18">
        <v>2000</v>
      </c>
      <c r="H4" s="10">
        <v>572.64</v>
      </c>
      <c r="I4" s="10">
        <v>286.32</v>
      </c>
      <c r="J4" s="10">
        <v>25.05</v>
      </c>
      <c r="K4" s="10">
        <v>4.29</v>
      </c>
      <c r="L4" s="18">
        <f>SUM(G4:K4)</f>
        <v>2888.3</v>
      </c>
      <c r="M4" s="6" t="s">
        <v>18</v>
      </c>
      <c r="N4" s="6" t="s">
        <v>19</v>
      </c>
      <c r="O4"/>
      <c r="P4"/>
    </row>
    <row r="5" spans="1:17">
      <c r="A5" s="5">
        <v>2</v>
      </c>
      <c r="B5" s="6" t="s">
        <v>15</v>
      </c>
      <c r="C5" s="6" t="s">
        <v>20</v>
      </c>
      <c r="D5" s="5" t="s">
        <v>17</v>
      </c>
      <c r="E5" s="5">
        <v>2023.7</v>
      </c>
      <c r="F5" s="5">
        <v>1</v>
      </c>
      <c r="G5" s="18">
        <v>2000</v>
      </c>
      <c r="H5" s="10">
        <v>572.64</v>
      </c>
      <c r="I5" s="10">
        <v>286.32</v>
      </c>
      <c r="J5" s="10">
        <v>25.05</v>
      </c>
      <c r="K5" s="10">
        <v>4.29</v>
      </c>
      <c r="L5" s="18">
        <f t="shared" ref="L5:L36" si="0">SUM(G5:K5)</f>
        <v>2888.3</v>
      </c>
      <c r="M5" s="6" t="s">
        <v>18</v>
      </c>
      <c r="N5" s="6" t="s">
        <v>19</v>
      </c>
      <c r="O5"/>
      <c r="P5"/>
    </row>
    <row r="6" spans="1:17">
      <c r="A6" s="5">
        <v>3</v>
      </c>
      <c r="B6" s="6" t="s">
        <v>15</v>
      </c>
      <c r="C6" s="6" t="s">
        <v>21</v>
      </c>
      <c r="D6" s="5" t="s">
        <v>17</v>
      </c>
      <c r="E6" s="5">
        <v>2023.7</v>
      </c>
      <c r="F6" s="5">
        <v>1</v>
      </c>
      <c r="G6" s="18">
        <v>2000</v>
      </c>
      <c r="H6" s="10">
        <v>572.64</v>
      </c>
      <c r="I6" s="10">
        <v>286.32</v>
      </c>
      <c r="J6" s="10">
        <v>25.05</v>
      </c>
      <c r="K6" s="10">
        <v>4.29</v>
      </c>
      <c r="L6" s="18">
        <f t="shared" si="0"/>
        <v>2888.3</v>
      </c>
      <c r="M6" s="6" t="s">
        <v>18</v>
      </c>
      <c r="N6" s="6" t="s">
        <v>19</v>
      </c>
      <c r="O6"/>
      <c r="P6"/>
    </row>
    <row r="7" spans="1:17">
      <c r="A7" s="5">
        <v>4</v>
      </c>
      <c r="B7" s="8" t="s">
        <v>15</v>
      </c>
      <c r="C7" s="8" t="s">
        <v>22</v>
      </c>
      <c r="D7" s="20" t="s">
        <v>17</v>
      </c>
      <c r="E7" s="5">
        <v>2023.7</v>
      </c>
      <c r="F7" s="20">
        <v>1</v>
      </c>
      <c r="G7" s="18">
        <v>2000</v>
      </c>
      <c r="H7" s="10">
        <v>572.64</v>
      </c>
      <c r="I7" s="10">
        <v>286.32</v>
      </c>
      <c r="J7" s="10">
        <v>25.05</v>
      </c>
      <c r="K7" s="10">
        <v>4.29</v>
      </c>
      <c r="L7" s="18">
        <f t="shared" si="0"/>
        <v>2888.3</v>
      </c>
      <c r="M7" s="8" t="s">
        <v>18</v>
      </c>
      <c r="N7" s="8" t="s">
        <v>19</v>
      </c>
      <c r="O7"/>
      <c r="P7"/>
    </row>
    <row r="8" spans="1:17">
      <c r="A8" s="5">
        <v>5</v>
      </c>
      <c r="B8" s="6" t="s">
        <v>15</v>
      </c>
      <c r="C8" s="6" t="s">
        <v>23</v>
      </c>
      <c r="D8" s="5" t="s">
        <v>17</v>
      </c>
      <c r="E8" s="5">
        <v>2023.7</v>
      </c>
      <c r="F8" s="5">
        <v>1</v>
      </c>
      <c r="G8" s="18">
        <v>2000</v>
      </c>
      <c r="H8" s="10">
        <v>572.64</v>
      </c>
      <c r="I8" s="10">
        <v>286.32</v>
      </c>
      <c r="J8" s="10">
        <v>25.05</v>
      </c>
      <c r="K8" s="10">
        <v>4.29</v>
      </c>
      <c r="L8" s="18">
        <f t="shared" si="0"/>
        <v>2888.3</v>
      </c>
      <c r="M8" s="6" t="s">
        <v>18</v>
      </c>
      <c r="N8" s="6" t="s">
        <v>19</v>
      </c>
      <c r="O8"/>
      <c r="P8"/>
    </row>
    <row r="9" spans="1:17">
      <c r="A9" s="5">
        <v>6</v>
      </c>
      <c r="B9" s="6" t="s">
        <v>15</v>
      </c>
      <c r="C9" s="6" t="s">
        <v>24</v>
      </c>
      <c r="D9" s="5" t="s">
        <v>17</v>
      </c>
      <c r="E9" s="5">
        <v>2023.7</v>
      </c>
      <c r="F9" s="5">
        <v>1</v>
      </c>
      <c r="G9" s="18">
        <v>2000</v>
      </c>
      <c r="H9" s="10">
        <v>572.64</v>
      </c>
      <c r="I9" s="10">
        <v>286.32</v>
      </c>
      <c r="J9" s="10">
        <v>25.05</v>
      </c>
      <c r="K9" s="10">
        <v>4.29</v>
      </c>
      <c r="L9" s="18">
        <f t="shared" si="0"/>
        <v>2888.3</v>
      </c>
      <c r="M9" s="6" t="s">
        <v>18</v>
      </c>
      <c r="N9" s="6" t="s">
        <v>19</v>
      </c>
      <c r="O9"/>
      <c r="P9"/>
    </row>
    <row r="10" spans="1:17">
      <c r="A10" s="5">
        <v>7</v>
      </c>
      <c r="B10" s="6" t="s">
        <v>15</v>
      </c>
      <c r="C10" s="6" t="s">
        <v>25</v>
      </c>
      <c r="D10" s="5" t="s">
        <v>17</v>
      </c>
      <c r="E10" s="5">
        <v>2023.7</v>
      </c>
      <c r="F10" s="5">
        <v>1</v>
      </c>
      <c r="G10" s="18">
        <v>2000</v>
      </c>
      <c r="H10" s="10">
        <v>572.64</v>
      </c>
      <c r="I10" s="10">
        <v>286.32</v>
      </c>
      <c r="J10" s="10">
        <v>25.05</v>
      </c>
      <c r="K10" s="10">
        <v>4.29</v>
      </c>
      <c r="L10" s="18">
        <f t="shared" si="0"/>
        <v>2888.3</v>
      </c>
      <c r="M10" s="6" t="s">
        <v>18</v>
      </c>
      <c r="N10" s="6" t="s">
        <v>19</v>
      </c>
      <c r="O10"/>
      <c r="P10"/>
    </row>
    <row r="11" spans="1:17">
      <c r="A11" s="5">
        <v>8</v>
      </c>
      <c r="B11" s="6" t="s">
        <v>15</v>
      </c>
      <c r="C11" s="6" t="s">
        <v>26</v>
      </c>
      <c r="D11" s="5" t="s">
        <v>17</v>
      </c>
      <c r="E11" s="5">
        <v>2023.7</v>
      </c>
      <c r="F11" s="5">
        <v>1</v>
      </c>
      <c r="G11" s="18">
        <v>2000</v>
      </c>
      <c r="H11" s="10">
        <v>572.64</v>
      </c>
      <c r="I11" s="10">
        <v>286.32</v>
      </c>
      <c r="J11" s="10">
        <v>25.05</v>
      </c>
      <c r="K11" s="10">
        <v>4.29</v>
      </c>
      <c r="L11" s="18">
        <f t="shared" si="0"/>
        <v>2888.3</v>
      </c>
      <c r="M11" s="6" t="s">
        <v>27</v>
      </c>
      <c r="N11" s="6" t="s">
        <v>28</v>
      </c>
      <c r="O11"/>
      <c r="P11"/>
    </row>
    <row r="12" spans="1:17">
      <c r="A12" s="5">
        <v>9</v>
      </c>
      <c r="B12" s="6" t="s">
        <v>15</v>
      </c>
      <c r="C12" s="6" t="s">
        <v>29</v>
      </c>
      <c r="D12" s="5" t="s">
        <v>30</v>
      </c>
      <c r="E12" s="5">
        <v>2023.7</v>
      </c>
      <c r="F12" s="5">
        <v>1</v>
      </c>
      <c r="G12" s="18">
        <v>2000</v>
      </c>
      <c r="H12" s="10">
        <v>572.64</v>
      </c>
      <c r="I12" s="10">
        <v>286.32</v>
      </c>
      <c r="J12" s="10">
        <v>25.05</v>
      </c>
      <c r="K12" s="10">
        <v>4.29</v>
      </c>
      <c r="L12" s="18">
        <f t="shared" si="0"/>
        <v>2888.3</v>
      </c>
      <c r="M12" s="6" t="s">
        <v>18</v>
      </c>
      <c r="N12" s="6" t="s">
        <v>19</v>
      </c>
      <c r="O12"/>
      <c r="P12"/>
    </row>
    <row r="13" spans="1:17">
      <c r="A13" s="5">
        <v>10</v>
      </c>
      <c r="B13" s="6" t="s">
        <v>15</v>
      </c>
      <c r="C13" s="6" t="s">
        <v>31</v>
      </c>
      <c r="D13" s="5" t="s">
        <v>30</v>
      </c>
      <c r="E13" s="5">
        <v>2023.7</v>
      </c>
      <c r="F13" s="5">
        <v>1</v>
      </c>
      <c r="G13" s="18">
        <v>2000</v>
      </c>
      <c r="H13" s="10">
        <v>572.64</v>
      </c>
      <c r="I13" s="10">
        <v>286.32</v>
      </c>
      <c r="J13" s="10">
        <v>25.05</v>
      </c>
      <c r="K13" s="10">
        <v>4.29</v>
      </c>
      <c r="L13" s="18">
        <f t="shared" si="0"/>
        <v>2888.3</v>
      </c>
      <c r="M13" s="6" t="s">
        <v>32</v>
      </c>
      <c r="N13" s="6" t="s">
        <v>33</v>
      </c>
      <c r="O13"/>
      <c r="P13"/>
    </row>
    <row r="14" spans="1:17">
      <c r="A14" s="5">
        <v>11</v>
      </c>
      <c r="B14" s="6" t="s">
        <v>15</v>
      </c>
      <c r="C14" s="6" t="s">
        <v>34</v>
      </c>
      <c r="D14" s="5" t="s">
        <v>30</v>
      </c>
      <c r="E14" s="5">
        <v>2023.7</v>
      </c>
      <c r="F14" s="5">
        <v>1</v>
      </c>
      <c r="G14" s="18">
        <v>2000</v>
      </c>
      <c r="H14" s="10">
        <v>572.64</v>
      </c>
      <c r="I14" s="10">
        <v>286.32</v>
      </c>
      <c r="J14" s="10">
        <v>25.05</v>
      </c>
      <c r="K14" s="10">
        <v>4.29</v>
      </c>
      <c r="L14" s="18">
        <f t="shared" si="0"/>
        <v>2888.3</v>
      </c>
      <c r="M14" s="6" t="s">
        <v>32</v>
      </c>
      <c r="N14" s="6" t="s">
        <v>33</v>
      </c>
      <c r="O14"/>
      <c r="P14"/>
    </row>
    <row r="15" spans="1:17">
      <c r="A15" s="5">
        <v>12</v>
      </c>
      <c r="B15" s="6" t="s">
        <v>15</v>
      </c>
      <c r="C15" s="6" t="s">
        <v>35</v>
      </c>
      <c r="D15" s="5" t="s">
        <v>17</v>
      </c>
      <c r="E15" s="5">
        <v>2023.7</v>
      </c>
      <c r="F15" s="5">
        <v>1</v>
      </c>
      <c r="G15" s="18">
        <v>2000</v>
      </c>
      <c r="H15" s="10">
        <v>572.64</v>
      </c>
      <c r="I15" s="10">
        <v>286.32</v>
      </c>
      <c r="J15" s="10">
        <v>25.05</v>
      </c>
      <c r="K15" s="10">
        <v>4.29</v>
      </c>
      <c r="L15" s="18">
        <f t="shared" si="0"/>
        <v>2888.3</v>
      </c>
      <c r="M15" s="6" t="s">
        <v>32</v>
      </c>
      <c r="N15" s="6" t="s">
        <v>33</v>
      </c>
      <c r="O15"/>
      <c r="P15"/>
    </row>
    <row r="16" spans="1:17">
      <c r="A16" s="5">
        <v>13</v>
      </c>
      <c r="B16" s="6" t="s">
        <v>15</v>
      </c>
      <c r="C16" s="6" t="s">
        <v>36</v>
      </c>
      <c r="D16" s="5" t="s">
        <v>30</v>
      </c>
      <c r="E16" s="5">
        <v>2023.7</v>
      </c>
      <c r="F16" s="5">
        <v>1</v>
      </c>
      <c r="G16" s="18">
        <v>2000</v>
      </c>
      <c r="H16" s="10">
        <v>572.64</v>
      </c>
      <c r="I16" s="10">
        <v>286.32</v>
      </c>
      <c r="J16" s="10">
        <v>25.05</v>
      </c>
      <c r="K16" s="10">
        <v>4.29</v>
      </c>
      <c r="L16" s="18">
        <f t="shared" si="0"/>
        <v>2888.3</v>
      </c>
      <c r="M16" s="6" t="s">
        <v>32</v>
      </c>
      <c r="N16" s="6" t="s">
        <v>33</v>
      </c>
      <c r="O16"/>
      <c r="P16"/>
    </row>
    <row r="17" spans="1:16">
      <c r="A17" s="5">
        <v>14</v>
      </c>
      <c r="B17" s="6" t="s">
        <v>15</v>
      </c>
      <c r="C17" s="6" t="s">
        <v>37</v>
      </c>
      <c r="D17" s="5" t="s">
        <v>17</v>
      </c>
      <c r="E17" s="5">
        <v>2023.7</v>
      </c>
      <c r="F17" s="5">
        <v>1</v>
      </c>
      <c r="G17" s="18">
        <v>2000</v>
      </c>
      <c r="H17" s="10">
        <v>572.64</v>
      </c>
      <c r="I17" s="10">
        <v>286.32</v>
      </c>
      <c r="J17" s="10">
        <v>25.05</v>
      </c>
      <c r="K17" s="10">
        <v>4.29</v>
      </c>
      <c r="L17" s="18">
        <f t="shared" si="0"/>
        <v>2888.3</v>
      </c>
      <c r="M17" s="6" t="s">
        <v>32</v>
      </c>
      <c r="N17" s="6" t="s">
        <v>33</v>
      </c>
      <c r="O17"/>
      <c r="P17"/>
    </row>
    <row r="18" spans="1:16">
      <c r="A18" s="5">
        <v>15</v>
      </c>
      <c r="B18" s="6" t="s">
        <v>15</v>
      </c>
      <c r="C18" s="6" t="s">
        <v>38</v>
      </c>
      <c r="D18" s="5" t="s">
        <v>17</v>
      </c>
      <c r="E18" s="5">
        <v>2023.7</v>
      </c>
      <c r="F18" s="5">
        <v>1</v>
      </c>
      <c r="G18" s="18">
        <v>2000</v>
      </c>
      <c r="H18" s="10">
        <v>572.64</v>
      </c>
      <c r="I18" s="10">
        <v>286.32</v>
      </c>
      <c r="J18" s="10">
        <v>25.05</v>
      </c>
      <c r="K18" s="10">
        <v>4.29</v>
      </c>
      <c r="L18" s="18">
        <f t="shared" si="0"/>
        <v>2888.3</v>
      </c>
      <c r="M18" s="6" t="s">
        <v>32</v>
      </c>
      <c r="N18" s="6" t="s">
        <v>33</v>
      </c>
      <c r="O18"/>
      <c r="P18"/>
    </row>
    <row r="19" spans="1:16">
      <c r="A19" s="5">
        <v>16</v>
      </c>
      <c r="B19" s="6" t="s">
        <v>15</v>
      </c>
      <c r="C19" s="6" t="s">
        <v>39</v>
      </c>
      <c r="D19" s="5" t="s">
        <v>17</v>
      </c>
      <c r="E19" s="5">
        <v>2023.7</v>
      </c>
      <c r="F19" s="5">
        <v>1</v>
      </c>
      <c r="G19" s="18">
        <v>2000</v>
      </c>
      <c r="H19" s="10">
        <v>572.64</v>
      </c>
      <c r="I19" s="10">
        <v>286.32</v>
      </c>
      <c r="J19" s="10">
        <v>25.05</v>
      </c>
      <c r="K19" s="10">
        <v>4.29</v>
      </c>
      <c r="L19" s="18">
        <f t="shared" si="0"/>
        <v>2888.3</v>
      </c>
      <c r="M19" s="6" t="s">
        <v>32</v>
      </c>
      <c r="N19" s="6" t="s">
        <v>33</v>
      </c>
      <c r="O19"/>
      <c r="P19"/>
    </row>
    <row r="20" spans="1:16">
      <c r="A20" s="5">
        <v>17</v>
      </c>
      <c r="B20" s="6" t="s">
        <v>40</v>
      </c>
      <c r="C20" s="6" t="s">
        <v>41</v>
      </c>
      <c r="D20" s="5" t="s">
        <v>17</v>
      </c>
      <c r="E20" s="5">
        <v>2023.7</v>
      </c>
      <c r="F20" s="5">
        <v>1</v>
      </c>
      <c r="G20" s="18">
        <v>2000</v>
      </c>
      <c r="H20" s="10">
        <v>572.64</v>
      </c>
      <c r="I20" s="10">
        <v>286.32</v>
      </c>
      <c r="J20" s="10">
        <v>25.05</v>
      </c>
      <c r="K20" s="10">
        <v>4.29</v>
      </c>
      <c r="L20" s="18">
        <f t="shared" si="0"/>
        <v>2888.3</v>
      </c>
      <c r="M20" s="6" t="s">
        <v>18</v>
      </c>
      <c r="N20" s="6" t="s">
        <v>19</v>
      </c>
      <c r="O20"/>
      <c r="P20"/>
    </row>
    <row r="21" spans="1:16">
      <c r="A21" s="5">
        <v>18</v>
      </c>
      <c r="B21" s="6" t="s">
        <v>40</v>
      </c>
      <c r="C21" s="6" t="s">
        <v>42</v>
      </c>
      <c r="D21" s="5" t="s">
        <v>17</v>
      </c>
      <c r="E21" s="5">
        <v>2023.7</v>
      </c>
      <c r="F21" s="5">
        <v>1</v>
      </c>
      <c r="G21" s="18">
        <v>2000</v>
      </c>
      <c r="H21" s="10">
        <v>572.64</v>
      </c>
      <c r="I21" s="10">
        <v>286.32</v>
      </c>
      <c r="J21" s="10">
        <v>25.05</v>
      </c>
      <c r="K21" s="10">
        <v>4.29</v>
      </c>
      <c r="L21" s="18">
        <f t="shared" si="0"/>
        <v>2888.3</v>
      </c>
      <c r="M21" s="6" t="s">
        <v>18</v>
      </c>
      <c r="N21" s="6" t="s">
        <v>19</v>
      </c>
      <c r="O21"/>
      <c r="P21"/>
    </row>
    <row r="22" spans="1:16">
      <c r="A22" s="5">
        <v>19</v>
      </c>
      <c r="B22" s="6" t="s">
        <v>40</v>
      </c>
      <c r="C22" s="6" t="s">
        <v>43</v>
      </c>
      <c r="D22" s="5" t="s">
        <v>17</v>
      </c>
      <c r="E22" s="5">
        <v>2023.7</v>
      </c>
      <c r="F22" s="5">
        <v>1</v>
      </c>
      <c r="G22" s="18">
        <v>2000</v>
      </c>
      <c r="H22" s="10">
        <v>572.64</v>
      </c>
      <c r="I22" s="10">
        <v>286.32</v>
      </c>
      <c r="J22" s="10">
        <v>25.05</v>
      </c>
      <c r="K22" s="10">
        <v>4.29</v>
      </c>
      <c r="L22" s="18">
        <f t="shared" si="0"/>
        <v>2888.3</v>
      </c>
      <c r="M22" s="6" t="s">
        <v>18</v>
      </c>
      <c r="N22" s="6" t="s">
        <v>19</v>
      </c>
      <c r="O22"/>
      <c r="P22"/>
    </row>
    <row r="23" spans="1:16">
      <c r="A23" s="5">
        <v>20</v>
      </c>
      <c r="B23" s="6" t="s">
        <v>40</v>
      </c>
      <c r="C23" s="6" t="s">
        <v>44</v>
      </c>
      <c r="D23" s="5" t="s">
        <v>17</v>
      </c>
      <c r="E23" s="5">
        <v>2023.7</v>
      </c>
      <c r="F23" s="5">
        <v>1</v>
      </c>
      <c r="G23" s="18">
        <v>2000</v>
      </c>
      <c r="H23" s="10">
        <v>572.64</v>
      </c>
      <c r="I23" s="10">
        <v>286.32</v>
      </c>
      <c r="J23" s="10">
        <v>25.05</v>
      </c>
      <c r="K23" s="10">
        <v>4.29</v>
      </c>
      <c r="L23" s="18">
        <f t="shared" si="0"/>
        <v>2888.3</v>
      </c>
      <c r="M23" s="6" t="s">
        <v>18</v>
      </c>
      <c r="N23" s="6" t="s">
        <v>19</v>
      </c>
      <c r="O23"/>
      <c r="P23"/>
    </row>
    <row r="24" spans="1:16">
      <c r="A24" s="5">
        <v>21</v>
      </c>
      <c r="B24" s="6" t="s">
        <v>40</v>
      </c>
      <c r="C24" s="6" t="s">
        <v>45</v>
      </c>
      <c r="D24" s="5" t="s">
        <v>17</v>
      </c>
      <c r="E24" s="5">
        <v>2023.7</v>
      </c>
      <c r="F24" s="5">
        <v>1</v>
      </c>
      <c r="G24" s="18">
        <v>2000</v>
      </c>
      <c r="H24" s="10">
        <v>572.64</v>
      </c>
      <c r="I24" s="10">
        <v>286.32</v>
      </c>
      <c r="J24" s="10">
        <v>25.05</v>
      </c>
      <c r="K24" s="10">
        <v>4.29</v>
      </c>
      <c r="L24" s="18">
        <f t="shared" si="0"/>
        <v>2888.3</v>
      </c>
      <c r="M24" s="6" t="s">
        <v>18</v>
      </c>
      <c r="N24" s="6" t="s">
        <v>19</v>
      </c>
      <c r="O24"/>
      <c r="P24"/>
    </row>
    <row r="25" spans="1:16">
      <c r="A25" s="5">
        <v>22</v>
      </c>
      <c r="B25" s="6" t="s">
        <v>40</v>
      </c>
      <c r="C25" s="6" t="s">
        <v>46</v>
      </c>
      <c r="D25" s="5" t="s">
        <v>17</v>
      </c>
      <c r="E25" s="5">
        <v>2023.7</v>
      </c>
      <c r="F25" s="5">
        <v>1</v>
      </c>
      <c r="G25" s="18">
        <v>2000</v>
      </c>
      <c r="H25" s="10">
        <v>572.64</v>
      </c>
      <c r="I25" s="10">
        <v>286.32</v>
      </c>
      <c r="J25" s="10">
        <v>25.05</v>
      </c>
      <c r="K25" s="10">
        <v>4.29</v>
      </c>
      <c r="L25" s="18">
        <f t="shared" si="0"/>
        <v>2888.3</v>
      </c>
      <c r="M25" s="6" t="s">
        <v>18</v>
      </c>
      <c r="N25" s="6" t="s">
        <v>19</v>
      </c>
      <c r="O25"/>
      <c r="P25"/>
    </row>
    <row r="26" spans="1:16">
      <c r="A26" s="5">
        <v>23</v>
      </c>
      <c r="B26" s="6" t="s">
        <v>40</v>
      </c>
      <c r="C26" s="6" t="s">
        <v>47</v>
      </c>
      <c r="D26" s="5" t="s">
        <v>17</v>
      </c>
      <c r="E26" s="5">
        <v>2023.7</v>
      </c>
      <c r="F26" s="5">
        <v>1</v>
      </c>
      <c r="G26" s="18">
        <v>2000</v>
      </c>
      <c r="H26" s="10">
        <v>572.64</v>
      </c>
      <c r="I26" s="10">
        <v>286.32</v>
      </c>
      <c r="J26" s="10">
        <v>25.05</v>
      </c>
      <c r="K26" s="10">
        <v>4.29</v>
      </c>
      <c r="L26" s="18">
        <f t="shared" si="0"/>
        <v>2888.3</v>
      </c>
      <c r="M26" s="6" t="s">
        <v>18</v>
      </c>
      <c r="N26" s="6" t="s">
        <v>19</v>
      </c>
      <c r="O26"/>
      <c r="P26"/>
    </row>
    <row r="27" spans="1:16">
      <c r="A27" s="5">
        <v>24</v>
      </c>
      <c r="B27" s="6" t="s">
        <v>40</v>
      </c>
      <c r="C27" s="6" t="s">
        <v>48</v>
      </c>
      <c r="D27" s="5" t="s">
        <v>17</v>
      </c>
      <c r="E27" s="5">
        <v>2023.7</v>
      </c>
      <c r="F27" s="5">
        <v>1</v>
      </c>
      <c r="G27" s="18">
        <v>2000</v>
      </c>
      <c r="H27" s="10">
        <v>572.64</v>
      </c>
      <c r="I27" s="10">
        <v>286.32</v>
      </c>
      <c r="J27" s="10">
        <v>25.05</v>
      </c>
      <c r="K27" s="10">
        <v>4.29</v>
      </c>
      <c r="L27" s="18">
        <f t="shared" si="0"/>
        <v>2888.3</v>
      </c>
      <c r="M27" s="6" t="s">
        <v>18</v>
      </c>
      <c r="N27" s="6" t="s">
        <v>19</v>
      </c>
      <c r="O27"/>
      <c r="P27"/>
    </row>
    <row r="28" spans="1:16">
      <c r="A28" s="5">
        <v>25</v>
      </c>
      <c r="B28" s="6" t="s">
        <v>40</v>
      </c>
      <c r="C28" s="6" t="s">
        <v>49</v>
      </c>
      <c r="D28" s="5" t="s">
        <v>17</v>
      </c>
      <c r="E28" s="5">
        <v>2023.7</v>
      </c>
      <c r="F28" s="5">
        <v>1</v>
      </c>
      <c r="G28" s="18">
        <v>2000</v>
      </c>
      <c r="H28" s="10">
        <v>572.64</v>
      </c>
      <c r="I28" s="10">
        <v>286.32</v>
      </c>
      <c r="J28" s="10">
        <v>25.05</v>
      </c>
      <c r="K28" s="10">
        <v>4.29</v>
      </c>
      <c r="L28" s="18">
        <f t="shared" si="0"/>
        <v>2888.3</v>
      </c>
      <c r="M28" s="6" t="s">
        <v>18</v>
      </c>
      <c r="N28" s="6" t="s">
        <v>19</v>
      </c>
      <c r="O28"/>
      <c r="P28"/>
    </row>
    <row r="29" spans="1:16">
      <c r="A29" s="5">
        <v>26</v>
      </c>
      <c r="B29" s="6" t="s">
        <v>40</v>
      </c>
      <c r="C29" s="6" t="s">
        <v>50</v>
      </c>
      <c r="D29" s="5" t="s">
        <v>17</v>
      </c>
      <c r="E29" s="5">
        <v>2023.7</v>
      </c>
      <c r="F29" s="5">
        <v>1</v>
      </c>
      <c r="G29" s="18">
        <v>2000</v>
      </c>
      <c r="H29" s="10">
        <v>572.64</v>
      </c>
      <c r="I29" s="10">
        <v>286.32</v>
      </c>
      <c r="J29" s="10">
        <v>25.05</v>
      </c>
      <c r="K29" s="10">
        <v>4.29</v>
      </c>
      <c r="L29" s="18">
        <f t="shared" si="0"/>
        <v>2888.3</v>
      </c>
      <c r="M29" s="6" t="s">
        <v>18</v>
      </c>
      <c r="N29" s="6" t="s">
        <v>19</v>
      </c>
      <c r="O29"/>
      <c r="P29"/>
    </row>
    <row r="30" spans="1:16">
      <c r="A30" s="5">
        <v>27</v>
      </c>
      <c r="B30" s="6" t="s">
        <v>40</v>
      </c>
      <c r="C30" s="6" t="s">
        <v>51</v>
      </c>
      <c r="D30" s="5" t="s">
        <v>17</v>
      </c>
      <c r="E30" s="5">
        <v>2023.7</v>
      </c>
      <c r="F30" s="5">
        <v>1</v>
      </c>
      <c r="G30" s="18">
        <v>2000</v>
      </c>
      <c r="H30" s="10">
        <v>572.64</v>
      </c>
      <c r="I30" s="10">
        <v>286.32</v>
      </c>
      <c r="J30" s="10">
        <v>25.05</v>
      </c>
      <c r="K30" s="10">
        <v>4.29</v>
      </c>
      <c r="L30" s="18">
        <f t="shared" si="0"/>
        <v>2888.3</v>
      </c>
      <c r="M30" s="6" t="s">
        <v>18</v>
      </c>
      <c r="N30" s="6" t="s">
        <v>19</v>
      </c>
      <c r="O30"/>
      <c r="P30"/>
    </row>
    <row r="31" spans="1:16">
      <c r="A31" s="5">
        <v>28</v>
      </c>
      <c r="B31" s="6" t="s">
        <v>40</v>
      </c>
      <c r="C31" s="6" t="s">
        <v>52</v>
      </c>
      <c r="D31" s="5" t="s">
        <v>30</v>
      </c>
      <c r="E31" s="5">
        <v>2023.7</v>
      </c>
      <c r="F31" s="5">
        <v>1</v>
      </c>
      <c r="G31" s="18">
        <v>2000</v>
      </c>
      <c r="H31" s="10">
        <v>572.64</v>
      </c>
      <c r="I31" s="10">
        <v>286.32</v>
      </c>
      <c r="J31" s="10">
        <v>25.05</v>
      </c>
      <c r="K31" s="10">
        <v>4.29</v>
      </c>
      <c r="L31" s="18">
        <f t="shared" si="0"/>
        <v>2888.3</v>
      </c>
      <c r="M31" s="6" t="s">
        <v>18</v>
      </c>
      <c r="N31" s="6" t="s">
        <v>19</v>
      </c>
      <c r="O31"/>
      <c r="P31"/>
    </row>
    <row r="32" spans="1:16">
      <c r="A32" s="5">
        <v>29</v>
      </c>
      <c r="B32" s="6" t="s">
        <v>40</v>
      </c>
      <c r="C32" s="6" t="s">
        <v>53</v>
      </c>
      <c r="D32" s="5" t="s">
        <v>17</v>
      </c>
      <c r="E32" s="5">
        <v>2023.7</v>
      </c>
      <c r="F32" s="5">
        <v>1</v>
      </c>
      <c r="G32" s="18">
        <v>2000</v>
      </c>
      <c r="H32" s="10">
        <v>572.64</v>
      </c>
      <c r="I32" s="10">
        <v>286.32</v>
      </c>
      <c r="J32" s="10">
        <v>25.05</v>
      </c>
      <c r="K32" s="10">
        <v>4.29</v>
      </c>
      <c r="L32" s="18">
        <f t="shared" si="0"/>
        <v>2888.3</v>
      </c>
      <c r="M32" s="6" t="s">
        <v>18</v>
      </c>
      <c r="N32" s="6" t="s">
        <v>19</v>
      </c>
      <c r="O32"/>
      <c r="P32"/>
    </row>
    <row r="33" spans="1:16">
      <c r="A33" s="5">
        <v>30</v>
      </c>
      <c r="B33" s="6" t="s">
        <v>40</v>
      </c>
      <c r="C33" s="6" t="s">
        <v>54</v>
      </c>
      <c r="D33" s="5" t="s">
        <v>17</v>
      </c>
      <c r="E33" s="5">
        <v>2023.7</v>
      </c>
      <c r="F33" s="5">
        <v>1</v>
      </c>
      <c r="G33" s="18">
        <v>2000</v>
      </c>
      <c r="H33" s="10">
        <v>572.64</v>
      </c>
      <c r="I33" s="10">
        <v>286.32</v>
      </c>
      <c r="J33" s="10">
        <v>25.05</v>
      </c>
      <c r="K33" s="10">
        <v>4.29</v>
      </c>
      <c r="L33" s="18">
        <f t="shared" si="0"/>
        <v>2888.3</v>
      </c>
      <c r="M33" s="6" t="s">
        <v>18</v>
      </c>
      <c r="N33" s="6" t="s">
        <v>19</v>
      </c>
      <c r="O33"/>
      <c r="P33"/>
    </row>
    <row r="34" spans="1:16">
      <c r="A34" s="5">
        <v>31</v>
      </c>
      <c r="B34" s="6" t="s">
        <v>40</v>
      </c>
      <c r="C34" s="6" t="s">
        <v>55</v>
      </c>
      <c r="D34" s="5" t="s">
        <v>17</v>
      </c>
      <c r="E34" s="5">
        <v>2023.7</v>
      </c>
      <c r="F34" s="5">
        <v>1</v>
      </c>
      <c r="G34" s="18">
        <v>2000</v>
      </c>
      <c r="H34" s="10">
        <v>572.64</v>
      </c>
      <c r="I34" s="10">
        <v>286.32</v>
      </c>
      <c r="J34" s="10">
        <v>25.05</v>
      </c>
      <c r="K34" s="10">
        <v>4.29</v>
      </c>
      <c r="L34" s="18">
        <f t="shared" si="0"/>
        <v>2888.3</v>
      </c>
      <c r="M34" s="6" t="s">
        <v>56</v>
      </c>
      <c r="N34" s="6" t="s">
        <v>57</v>
      </c>
      <c r="O34"/>
      <c r="P34"/>
    </row>
    <row r="35" spans="1:16">
      <c r="A35" s="5">
        <v>32</v>
      </c>
      <c r="B35" s="6" t="s">
        <v>40</v>
      </c>
      <c r="C35" s="6" t="s">
        <v>58</v>
      </c>
      <c r="D35" s="5" t="s">
        <v>17</v>
      </c>
      <c r="E35" s="5">
        <v>2023.7</v>
      </c>
      <c r="F35" s="5">
        <v>1</v>
      </c>
      <c r="G35" s="18">
        <v>2000</v>
      </c>
      <c r="H35" s="10">
        <v>572.64</v>
      </c>
      <c r="I35" s="10">
        <v>286.32</v>
      </c>
      <c r="J35" s="10">
        <v>25.05</v>
      </c>
      <c r="K35" s="10">
        <v>4.29</v>
      </c>
      <c r="L35" s="18">
        <f t="shared" si="0"/>
        <v>2888.3</v>
      </c>
      <c r="M35" s="6" t="s">
        <v>56</v>
      </c>
      <c r="N35" s="6" t="s">
        <v>57</v>
      </c>
      <c r="O35"/>
      <c r="P35"/>
    </row>
    <row r="36" spans="1:16">
      <c r="A36" s="5">
        <v>33</v>
      </c>
      <c r="B36" s="6" t="s">
        <v>40</v>
      </c>
      <c r="C36" s="6" t="s">
        <v>59</v>
      </c>
      <c r="D36" s="5" t="s">
        <v>17</v>
      </c>
      <c r="E36" s="5">
        <v>2023.7</v>
      </c>
      <c r="F36" s="5">
        <v>1</v>
      </c>
      <c r="G36" s="18">
        <v>2000</v>
      </c>
      <c r="H36" s="10">
        <v>572.64</v>
      </c>
      <c r="I36" s="10">
        <v>286.32</v>
      </c>
      <c r="J36" s="10">
        <v>25.05</v>
      </c>
      <c r="K36" s="10">
        <v>4.29</v>
      </c>
      <c r="L36" s="18">
        <f t="shared" si="0"/>
        <v>2888.3</v>
      </c>
      <c r="M36" s="6" t="s">
        <v>56</v>
      </c>
      <c r="N36" s="6" t="s">
        <v>57</v>
      </c>
      <c r="O36"/>
      <c r="P36"/>
    </row>
    <row r="37" spans="1:16">
      <c r="A37" s="5">
        <v>34</v>
      </c>
      <c r="B37" s="24" t="s">
        <v>40</v>
      </c>
      <c r="C37" s="24" t="s">
        <v>60</v>
      </c>
      <c r="D37" s="31" t="s">
        <v>17</v>
      </c>
      <c r="E37" s="5">
        <v>2023.7</v>
      </c>
      <c r="F37" s="5">
        <v>1</v>
      </c>
      <c r="G37" s="18">
        <v>0</v>
      </c>
      <c r="H37" s="10">
        <v>572.64</v>
      </c>
      <c r="I37" s="10">
        <v>286.32</v>
      </c>
      <c r="J37" s="10">
        <v>25.05</v>
      </c>
      <c r="K37" s="10">
        <v>4.29</v>
      </c>
      <c r="L37" s="18">
        <f t="shared" ref="L37:L83" si="1">SUM(G37:K37)</f>
        <v>888.3</v>
      </c>
      <c r="M37" s="6" t="s">
        <v>56</v>
      </c>
      <c r="N37" s="6" t="s">
        <v>57</v>
      </c>
      <c r="O37"/>
      <c r="P37"/>
    </row>
    <row r="38" spans="1:16">
      <c r="A38" s="5">
        <v>35</v>
      </c>
      <c r="B38" s="6" t="s">
        <v>40</v>
      </c>
      <c r="C38" s="6" t="s">
        <v>61</v>
      </c>
      <c r="D38" s="5" t="s">
        <v>17</v>
      </c>
      <c r="E38" s="5">
        <v>2023.7</v>
      </c>
      <c r="F38" s="5">
        <v>1</v>
      </c>
      <c r="G38" s="18">
        <v>2000</v>
      </c>
      <c r="H38" s="10">
        <v>572.64</v>
      </c>
      <c r="I38" s="10">
        <v>286.32</v>
      </c>
      <c r="J38" s="10">
        <v>25.05</v>
      </c>
      <c r="K38" s="10">
        <v>4.29</v>
      </c>
      <c r="L38" s="18">
        <f t="shared" si="1"/>
        <v>2888.3</v>
      </c>
      <c r="M38" s="6" t="s">
        <v>56</v>
      </c>
      <c r="N38" s="6" t="s">
        <v>57</v>
      </c>
      <c r="O38"/>
      <c r="P38"/>
    </row>
    <row r="39" spans="1:16">
      <c r="A39" s="5">
        <v>36</v>
      </c>
      <c r="B39" s="6" t="s">
        <v>40</v>
      </c>
      <c r="C39" s="6" t="s">
        <v>62</v>
      </c>
      <c r="D39" s="5" t="s">
        <v>17</v>
      </c>
      <c r="E39" s="5">
        <v>2023.7</v>
      </c>
      <c r="F39" s="5">
        <v>1</v>
      </c>
      <c r="G39" s="18">
        <v>2000</v>
      </c>
      <c r="H39" s="10">
        <v>572.64</v>
      </c>
      <c r="I39" s="10">
        <v>286.32</v>
      </c>
      <c r="J39" s="10">
        <v>25.05</v>
      </c>
      <c r="K39" s="10">
        <v>4.29</v>
      </c>
      <c r="L39" s="18">
        <f t="shared" si="1"/>
        <v>2888.3</v>
      </c>
      <c r="M39" s="6" t="s">
        <v>56</v>
      </c>
      <c r="N39" s="6" t="s">
        <v>57</v>
      </c>
      <c r="O39"/>
      <c r="P39"/>
    </row>
    <row r="40" spans="1:16">
      <c r="A40" s="5">
        <v>37</v>
      </c>
      <c r="B40" s="6" t="s">
        <v>40</v>
      </c>
      <c r="C40" s="6" t="s">
        <v>63</v>
      </c>
      <c r="D40" s="5" t="s">
        <v>30</v>
      </c>
      <c r="E40" s="5">
        <v>2023.7</v>
      </c>
      <c r="F40" s="5">
        <v>1</v>
      </c>
      <c r="G40" s="18">
        <v>2000</v>
      </c>
      <c r="H40" s="10">
        <v>572.64</v>
      </c>
      <c r="I40" s="10">
        <v>286.32</v>
      </c>
      <c r="J40" s="10">
        <v>25.05</v>
      </c>
      <c r="K40" s="10">
        <v>4.29</v>
      </c>
      <c r="L40" s="18">
        <f t="shared" si="1"/>
        <v>2888.3</v>
      </c>
      <c r="M40" s="6" t="s">
        <v>32</v>
      </c>
      <c r="N40" s="6" t="s">
        <v>33</v>
      </c>
      <c r="O40"/>
      <c r="P40"/>
    </row>
    <row r="41" spans="1:16">
      <c r="A41" s="5">
        <v>38</v>
      </c>
      <c r="B41" s="6" t="s">
        <v>40</v>
      </c>
      <c r="C41" s="6" t="s">
        <v>64</v>
      </c>
      <c r="D41" s="5" t="s">
        <v>17</v>
      </c>
      <c r="E41" s="5">
        <v>2023.7</v>
      </c>
      <c r="F41" s="5">
        <v>1</v>
      </c>
      <c r="G41" s="18">
        <v>2000</v>
      </c>
      <c r="H41" s="10">
        <v>572.64</v>
      </c>
      <c r="I41" s="10">
        <v>286.32</v>
      </c>
      <c r="J41" s="10">
        <v>25.05</v>
      </c>
      <c r="K41" s="10">
        <v>4.29</v>
      </c>
      <c r="L41" s="18">
        <f t="shared" si="1"/>
        <v>2888.3</v>
      </c>
      <c r="M41" s="6" t="s">
        <v>27</v>
      </c>
      <c r="N41" s="6" t="s">
        <v>28</v>
      </c>
      <c r="O41"/>
      <c r="P41"/>
    </row>
    <row r="42" spans="1:16">
      <c r="A42" s="5">
        <v>39</v>
      </c>
      <c r="B42" s="6" t="s">
        <v>40</v>
      </c>
      <c r="C42" s="6" t="s">
        <v>65</v>
      </c>
      <c r="D42" s="5" t="s">
        <v>17</v>
      </c>
      <c r="E42" s="5">
        <v>2023.7</v>
      </c>
      <c r="F42" s="5">
        <v>1</v>
      </c>
      <c r="G42" s="18">
        <v>2000</v>
      </c>
      <c r="H42" s="10">
        <v>572.64</v>
      </c>
      <c r="I42" s="10">
        <v>286.32</v>
      </c>
      <c r="J42" s="10">
        <v>25.05</v>
      </c>
      <c r="K42" s="10">
        <v>4.29</v>
      </c>
      <c r="L42" s="18">
        <f t="shared" si="1"/>
        <v>2888.3</v>
      </c>
      <c r="M42" s="6" t="s">
        <v>27</v>
      </c>
      <c r="N42" s="6" t="s">
        <v>28</v>
      </c>
      <c r="O42"/>
      <c r="P42"/>
    </row>
    <row r="43" spans="1:16">
      <c r="A43" s="5">
        <v>40</v>
      </c>
      <c r="B43" s="6" t="s">
        <v>40</v>
      </c>
      <c r="C43" s="6" t="s">
        <v>66</v>
      </c>
      <c r="D43" s="5" t="s">
        <v>30</v>
      </c>
      <c r="E43" s="5">
        <v>2023.7</v>
      </c>
      <c r="F43" s="5">
        <v>1</v>
      </c>
      <c r="G43" s="18">
        <v>2000</v>
      </c>
      <c r="H43" s="10">
        <v>572.64</v>
      </c>
      <c r="I43" s="10">
        <v>286.32</v>
      </c>
      <c r="J43" s="10">
        <v>25.05</v>
      </c>
      <c r="K43" s="10">
        <v>4.29</v>
      </c>
      <c r="L43" s="18">
        <f t="shared" si="1"/>
        <v>2888.3</v>
      </c>
      <c r="M43" s="6" t="s">
        <v>27</v>
      </c>
      <c r="N43" s="6" t="s">
        <v>28</v>
      </c>
      <c r="O43"/>
      <c r="P43"/>
    </row>
    <row r="44" spans="1:16">
      <c r="A44" s="5">
        <v>41</v>
      </c>
      <c r="B44" s="6" t="s">
        <v>67</v>
      </c>
      <c r="C44" s="6" t="s">
        <v>68</v>
      </c>
      <c r="D44" s="5" t="s">
        <v>17</v>
      </c>
      <c r="E44" s="5">
        <v>2023.7</v>
      </c>
      <c r="F44" s="5">
        <v>1</v>
      </c>
      <c r="G44" s="18">
        <v>2000</v>
      </c>
      <c r="H44" s="10">
        <v>572.64</v>
      </c>
      <c r="I44" s="10">
        <v>286.32</v>
      </c>
      <c r="J44" s="10">
        <v>25.05</v>
      </c>
      <c r="K44" s="10">
        <v>4.29</v>
      </c>
      <c r="L44" s="18">
        <f t="shared" si="1"/>
        <v>2888.3</v>
      </c>
      <c r="M44" s="6" t="s">
        <v>18</v>
      </c>
      <c r="N44" s="6" t="s">
        <v>19</v>
      </c>
      <c r="O44"/>
      <c r="P44"/>
    </row>
    <row r="45" spans="1:16">
      <c r="A45" s="5">
        <v>42</v>
      </c>
      <c r="B45" s="6" t="s">
        <v>67</v>
      </c>
      <c r="C45" s="6" t="s">
        <v>69</v>
      </c>
      <c r="D45" s="5" t="s">
        <v>17</v>
      </c>
      <c r="E45" s="5">
        <v>2023.7</v>
      </c>
      <c r="F45" s="5">
        <v>1</v>
      </c>
      <c r="G45" s="18">
        <v>2000</v>
      </c>
      <c r="H45" s="10">
        <v>572.64</v>
      </c>
      <c r="I45" s="10">
        <v>286.32</v>
      </c>
      <c r="J45" s="10">
        <v>25.05</v>
      </c>
      <c r="K45" s="10">
        <v>4.29</v>
      </c>
      <c r="L45" s="18">
        <f t="shared" si="1"/>
        <v>2888.3</v>
      </c>
      <c r="M45" s="6" t="s">
        <v>18</v>
      </c>
      <c r="N45" s="6" t="s">
        <v>19</v>
      </c>
      <c r="O45"/>
      <c r="P45"/>
    </row>
    <row r="46" spans="1:16">
      <c r="A46" s="5">
        <v>43</v>
      </c>
      <c r="B46" s="6" t="s">
        <v>67</v>
      </c>
      <c r="C46" s="6" t="s">
        <v>70</v>
      </c>
      <c r="D46" s="5" t="s">
        <v>17</v>
      </c>
      <c r="E46" s="5">
        <v>2023.7</v>
      </c>
      <c r="F46" s="5">
        <v>1</v>
      </c>
      <c r="G46" s="18">
        <v>2000</v>
      </c>
      <c r="H46" s="10">
        <v>572.64</v>
      </c>
      <c r="I46" s="10">
        <v>286.32</v>
      </c>
      <c r="J46" s="10">
        <v>25.05</v>
      </c>
      <c r="K46" s="10">
        <v>4.29</v>
      </c>
      <c r="L46" s="18">
        <f t="shared" si="1"/>
        <v>2888.3</v>
      </c>
      <c r="M46" s="6" t="s">
        <v>18</v>
      </c>
      <c r="N46" s="6" t="s">
        <v>19</v>
      </c>
      <c r="O46"/>
      <c r="P46"/>
    </row>
    <row r="47" spans="1:16">
      <c r="A47" s="5">
        <v>44</v>
      </c>
      <c r="B47" s="6" t="s">
        <v>67</v>
      </c>
      <c r="C47" s="6" t="s">
        <v>71</v>
      </c>
      <c r="D47" s="5" t="s">
        <v>17</v>
      </c>
      <c r="E47" s="5">
        <v>2023.7</v>
      </c>
      <c r="F47" s="5">
        <v>1</v>
      </c>
      <c r="G47" s="18">
        <v>2000</v>
      </c>
      <c r="H47" s="10">
        <v>572.64</v>
      </c>
      <c r="I47" s="10">
        <v>286.32</v>
      </c>
      <c r="J47" s="10">
        <v>25.05</v>
      </c>
      <c r="K47" s="10">
        <v>4.29</v>
      </c>
      <c r="L47" s="18">
        <f t="shared" si="1"/>
        <v>2888.3</v>
      </c>
      <c r="M47" s="6" t="s">
        <v>18</v>
      </c>
      <c r="N47" s="6" t="s">
        <v>19</v>
      </c>
      <c r="O47"/>
      <c r="P47"/>
    </row>
    <row r="48" spans="1:16">
      <c r="A48" s="5">
        <v>45</v>
      </c>
      <c r="B48" s="6" t="s">
        <v>67</v>
      </c>
      <c r="C48" s="6" t="s">
        <v>72</v>
      </c>
      <c r="D48" s="5" t="s">
        <v>30</v>
      </c>
      <c r="E48" s="5">
        <v>2023.7</v>
      </c>
      <c r="F48" s="5">
        <v>1</v>
      </c>
      <c r="G48" s="18">
        <v>2000</v>
      </c>
      <c r="H48" s="10">
        <v>572.64</v>
      </c>
      <c r="I48" s="10">
        <v>286.32</v>
      </c>
      <c r="J48" s="10">
        <v>25.05</v>
      </c>
      <c r="K48" s="10">
        <v>4.29</v>
      </c>
      <c r="L48" s="18">
        <f t="shared" si="1"/>
        <v>2888.3</v>
      </c>
      <c r="M48" s="6" t="s">
        <v>18</v>
      </c>
      <c r="N48" s="6" t="s">
        <v>19</v>
      </c>
      <c r="O48"/>
      <c r="P48"/>
    </row>
    <row r="49" spans="1:16">
      <c r="A49" s="5">
        <v>46</v>
      </c>
      <c r="B49" s="6" t="s">
        <v>67</v>
      </c>
      <c r="C49" s="6" t="s">
        <v>73</v>
      </c>
      <c r="D49" s="5" t="s">
        <v>30</v>
      </c>
      <c r="E49" s="5">
        <v>2023.7</v>
      </c>
      <c r="F49" s="5">
        <v>1</v>
      </c>
      <c r="G49" s="18">
        <v>2000</v>
      </c>
      <c r="H49" s="10">
        <v>572.64</v>
      </c>
      <c r="I49" s="10">
        <v>286.32</v>
      </c>
      <c r="J49" s="10">
        <v>25.05</v>
      </c>
      <c r="K49" s="10">
        <v>4.29</v>
      </c>
      <c r="L49" s="18">
        <f t="shared" si="1"/>
        <v>2888.3</v>
      </c>
      <c r="M49" s="6" t="s">
        <v>18</v>
      </c>
      <c r="N49" s="6" t="s">
        <v>19</v>
      </c>
      <c r="O49"/>
      <c r="P49"/>
    </row>
    <row r="50" spans="1:16">
      <c r="A50" s="5">
        <v>47</v>
      </c>
      <c r="B50" s="6" t="s">
        <v>67</v>
      </c>
      <c r="C50" s="6" t="s">
        <v>74</v>
      </c>
      <c r="D50" s="5" t="s">
        <v>17</v>
      </c>
      <c r="E50" s="5">
        <v>2023.7</v>
      </c>
      <c r="F50" s="5">
        <v>1</v>
      </c>
      <c r="G50" s="18">
        <v>2000</v>
      </c>
      <c r="H50" s="10">
        <v>572.64</v>
      </c>
      <c r="I50" s="10">
        <v>286.32</v>
      </c>
      <c r="J50" s="10">
        <v>25.05</v>
      </c>
      <c r="K50" s="10">
        <v>4.29</v>
      </c>
      <c r="L50" s="18">
        <f t="shared" si="1"/>
        <v>2888.3</v>
      </c>
      <c r="M50" s="6" t="s">
        <v>75</v>
      </c>
      <c r="N50" s="6" t="s">
        <v>76</v>
      </c>
      <c r="O50"/>
      <c r="P50"/>
    </row>
    <row r="51" spans="1:16">
      <c r="A51" s="5">
        <v>48</v>
      </c>
      <c r="B51" s="6" t="s">
        <v>77</v>
      </c>
      <c r="C51" s="6" t="s">
        <v>78</v>
      </c>
      <c r="D51" s="5" t="s">
        <v>17</v>
      </c>
      <c r="E51" s="5">
        <v>2023.7</v>
      </c>
      <c r="F51" s="5">
        <v>1</v>
      </c>
      <c r="G51" s="18">
        <v>2000</v>
      </c>
      <c r="H51" s="10">
        <v>572.64</v>
      </c>
      <c r="I51" s="10">
        <v>286.32</v>
      </c>
      <c r="J51" s="10">
        <v>25.05</v>
      </c>
      <c r="K51" s="10">
        <v>4.29</v>
      </c>
      <c r="L51" s="18">
        <f t="shared" si="1"/>
        <v>2888.3</v>
      </c>
      <c r="M51" s="6" t="s">
        <v>18</v>
      </c>
      <c r="N51" s="6" t="s">
        <v>19</v>
      </c>
      <c r="O51"/>
      <c r="P51"/>
    </row>
    <row r="52" spans="1:16">
      <c r="A52" s="5">
        <v>49</v>
      </c>
      <c r="B52" s="9" t="s">
        <v>77</v>
      </c>
      <c r="C52" s="9" t="s">
        <v>79</v>
      </c>
      <c r="D52" s="21" t="s">
        <v>17</v>
      </c>
      <c r="E52" s="5">
        <v>2023.7</v>
      </c>
      <c r="F52" s="5">
        <v>1</v>
      </c>
      <c r="G52" s="18">
        <v>2000</v>
      </c>
      <c r="H52" s="10">
        <v>572.64</v>
      </c>
      <c r="I52" s="10">
        <v>286.32</v>
      </c>
      <c r="J52" s="10">
        <v>25.05</v>
      </c>
      <c r="K52" s="10">
        <v>4.29</v>
      </c>
      <c r="L52" s="18">
        <f t="shared" si="1"/>
        <v>2888.3</v>
      </c>
      <c r="M52" s="9" t="s">
        <v>18</v>
      </c>
      <c r="N52" s="9" t="s">
        <v>19</v>
      </c>
      <c r="O52"/>
      <c r="P52"/>
    </row>
    <row r="53" spans="1:16">
      <c r="A53" s="5">
        <v>50</v>
      </c>
      <c r="B53" s="6" t="s">
        <v>77</v>
      </c>
      <c r="C53" s="6" t="s">
        <v>80</v>
      </c>
      <c r="D53" s="5" t="s">
        <v>17</v>
      </c>
      <c r="E53" s="5">
        <v>2023.7</v>
      </c>
      <c r="F53" s="5">
        <v>1</v>
      </c>
      <c r="G53" s="18">
        <v>2000</v>
      </c>
      <c r="H53" s="10">
        <v>572.64</v>
      </c>
      <c r="I53" s="10">
        <v>286.32</v>
      </c>
      <c r="J53" s="10">
        <v>25.05</v>
      </c>
      <c r="K53" s="10">
        <v>4.29</v>
      </c>
      <c r="L53" s="18">
        <f t="shared" si="1"/>
        <v>2888.3</v>
      </c>
      <c r="M53" s="6" t="s">
        <v>18</v>
      </c>
      <c r="N53" s="6" t="s">
        <v>19</v>
      </c>
      <c r="O53"/>
      <c r="P53"/>
    </row>
    <row r="54" spans="1:16">
      <c r="A54" s="5">
        <v>51</v>
      </c>
      <c r="B54" s="6" t="s">
        <v>77</v>
      </c>
      <c r="C54" s="6" t="s">
        <v>81</v>
      </c>
      <c r="D54" s="5" t="s">
        <v>30</v>
      </c>
      <c r="E54" s="5">
        <v>2023.7</v>
      </c>
      <c r="F54" s="5">
        <v>1</v>
      </c>
      <c r="G54" s="18">
        <v>2000</v>
      </c>
      <c r="H54" s="10">
        <v>572.64</v>
      </c>
      <c r="I54" s="10">
        <v>286.32</v>
      </c>
      <c r="J54" s="10">
        <v>25.05</v>
      </c>
      <c r="K54" s="10">
        <v>4.29</v>
      </c>
      <c r="L54" s="18">
        <f t="shared" si="1"/>
        <v>2888.3</v>
      </c>
      <c r="M54" s="6" t="s">
        <v>18</v>
      </c>
      <c r="N54" s="6" t="s">
        <v>19</v>
      </c>
      <c r="O54"/>
      <c r="P54"/>
    </row>
    <row r="55" spans="1:16">
      <c r="A55" s="5">
        <v>52</v>
      </c>
      <c r="B55" s="6" t="s">
        <v>77</v>
      </c>
      <c r="C55" s="6" t="s">
        <v>82</v>
      </c>
      <c r="D55" s="5" t="s">
        <v>17</v>
      </c>
      <c r="E55" s="5">
        <v>2023.7</v>
      </c>
      <c r="F55" s="5">
        <v>1</v>
      </c>
      <c r="G55" s="18">
        <v>2000</v>
      </c>
      <c r="H55" s="10">
        <v>572.64</v>
      </c>
      <c r="I55" s="10">
        <v>286.32</v>
      </c>
      <c r="J55" s="10">
        <v>25.05</v>
      </c>
      <c r="K55" s="10">
        <v>4.29</v>
      </c>
      <c r="L55" s="18">
        <f t="shared" si="1"/>
        <v>2888.3</v>
      </c>
      <c r="M55" s="6" t="s">
        <v>56</v>
      </c>
      <c r="N55" s="6" t="s">
        <v>57</v>
      </c>
      <c r="O55"/>
      <c r="P55"/>
    </row>
    <row r="56" spans="1:16">
      <c r="A56" s="5">
        <v>53</v>
      </c>
      <c r="B56" s="6" t="s">
        <v>77</v>
      </c>
      <c r="C56" s="6" t="s">
        <v>83</v>
      </c>
      <c r="D56" s="5" t="s">
        <v>30</v>
      </c>
      <c r="E56" s="5">
        <v>2023.7</v>
      </c>
      <c r="F56" s="5">
        <v>1</v>
      </c>
      <c r="G56" s="18">
        <v>2000</v>
      </c>
      <c r="H56" s="10">
        <v>572.64</v>
      </c>
      <c r="I56" s="10">
        <v>286.32</v>
      </c>
      <c r="J56" s="10">
        <v>25.05</v>
      </c>
      <c r="K56" s="10">
        <v>4.29</v>
      </c>
      <c r="L56" s="18">
        <f t="shared" si="1"/>
        <v>2888.3</v>
      </c>
      <c r="M56" s="6" t="s">
        <v>56</v>
      </c>
      <c r="N56" s="6" t="s">
        <v>57</v>
      </c>
      <c r="O56"/>
      <c r="P56"/>
    </row>
    <row r="57" spans="1:16">
      <c r="A57" s="5">
        <v>54</v>
      </c>
      <c r="B57" s="6" t="s">
        <v>77</v>
      </c>
      <c r="C57" s="6" t="s">
        <v>84</v>
      </c>
      <c r="D57" s="5" t="s">
        <v>17</v>
      </c>
      <c r="E57" s="5">
        <v>2023.7</v>
      </c>
      <c r="F57" s="5">
        <v>1</v>
      </c>
      <c r="G57" s="18">
        <v>2000</v>
      </c>
      <c r="H57" s="10">
        <v>572.64</v>
      </c>
      <c r="I57" s="10">
        <v>286.32</v>
      </c>
      <c r="J57" s="10">
        <v>25.05</v>
      </c>
      <c r="K57" s="10">
        <v>4.29</v>
      </c>
      <c r="L57" s="18">
        <f t="shared" si="1"/>
        <v>2888.3</v>
      </c>
      <c r="M57" s="6" t="s">
        <v>56</v>
      </c>
      <c r="N57" s="6" t="s">
        <v>57</v>
      </c>
      <c r="O57"/>
      <c r="P57"/>
    </row>
    <row r="58" spans="1:16">
      <c r="A58" s="5">
        <v>55</v>
      </c>
      <c r="B58" s="6" t="s">
        <v>77</v>
      </c>
      <c r="C58" s="6" t="s">
        <v>85</v>
      </c>
      <c r="D58" s="5" t="s">
        <v>17</v>
      </c>
      <c r="E58" s="5">
        <v>2023.7</v>
      </c>
      <c r="F58" s="5">
        <v>1</v>
      </c>
      <c r="G58" s="18">
        <v>2000</v>
      </c>
      <c r="H58" s="10">
        <v>572.64</v>
      </c>
      <c r="I58" s="10">
        <v>286.32</v>
      </c>
      <c r="J58" s="10">
        <v>25.05</v>
      </c>
      <c r="K58" s="10">
        <v>4.29</v>
      </c>
      <c r="L58" s="18">
        <f t="shared" si="1"/>
        <v>2888.3</v>
      </c>
      <c r="M58" s="6" t="s">
        <v>32</v>
      </c>
      <c r="N58" s="6" t="s">
        <v>33</v>
      </c>
      <c r="O58"/>
      <c r="P58"/>
    </row>
    <row r="59" spans="1:16">
      <c r="A59" s="5">
        <v>56</v>
      </c>
      <c r="B59" s="6" t="s">
        <v>77</v>
      </c>
      <c r="C59" s="6" t="s">
        <v>86</v>
      </c>
      <c r="D59" s="5" t="s">
        <v>17</v>
      </c>
      <c r="E59" s="5">
        <v>2023.7</v>
      </c>
      <c r="F59" s="5">
        <v>1</v>
      </c>
      <c r="G59" s="18">
        <v>2000</v>
      </c>
      <c r="H59" s="10">
        <v>572.64</v>
      </c>
      <c r="I59" s="10">
        <v>286.32</v>
      </c>
      <c r="J59" s="10">
        <v>25.05</v>
      </c>
      <c r="K59" s="10">
        <v>4.29</v>
      </c>
      <c r="L59" s="18">
        <f t="shared" si="1"/>
        <v>2888.3</v>
      </c>
      <c r="M59" s="6" t="s">
        <v>27</v>
      </c>
      <c r="N59" s="6" t="s">
        <v>28</v>
      </c>
      <c r="O59"/>
      <c r="P59"/>
    </row>
    <row r="60" spans="1:16">
      <c r="A60" s="5">
        <v>57</v>
      </c>
      <c r="B60" s="6" t="s">
        <v>87</v>
      </c>
      <c r="C60" s="6" t="s">
        <v>88</v>
      </c>
      <c r="D60" s="5" t="s">
        <v>17</v>
      </c>
      <c r="E60" s="5">
        <v>2023.7</v>
      </c>
      <c r="F60" s="5">
        <v>1</v>
      </c>
      <c r="G60" s="18">
        <v>2000</v>
      </c>
      <c r="H60" s="10">
        <v>572.64</v>
      </c>
      <c r="I60" s="10">
        <v>286.32</v>
      </c>
      <c r="J60" s="10">
        <v>25.05</v>
      </c>
      <c r="K60" s="10">
        <v>4.29</v>
      </c>
      <c r="L60" s="18">
        <f t="shared" si="1"/>
        <v>2888.3</v>
      </c>
      <c r="M60" s="6" t="s">
        <v>18</v>
      </c>
      <c r="N60" s="6" t="s">
        <v>19</v>
      </c>
      <c r="O60"/>
      <c r="P60"/>
    </row>
    <row r="61" spans="1:16">
      <c r="A61" s="5">
        <v>58</v>
      </c>
      <c r="B61" s="6" t="s">
        <v>87</v>
      </c>
      <c r="C61" s="6" t="s">
        <v>89</v>
      </c>
      <c r="D61" s="5" t="s">
        <v>17</v>
      </c>
      <c r="E61" s="5">
        <v>2023.7</v>
      </c>
      <c r="F61" s="5">
        <v>1</v>
      </c>
      <c r="G61" s="18">
        <v>2000</v>
      </c>
      <c r="H61" s="10">
        <v>572.64</v>
      </c>
      <c r="I61" s="10">
        <v>286.32</v>
      </c>
      <c r="J61" s="10">
        <v>25.05</v>
      </c>
      <c r="K61" s="10">
        <v>4.29</v>
      </c>
      <c r="L61" s="18">
        <f t="shared" si="1"/>
        <v>2888.3</v>
      </c>
      <c r="M61" s="6" t="s">
        <v>18</v>
      </c>
      <c r="N61" s="6" t="s">
        <v>19</v>
      </c>
      <c r="O61"/>
      <c r="P61"/>
    </row>
    <row r="62" spans="1:16">
      <c r="A62" s="5">
        <v>59</v>
      </c>
      <c r="B62" s="6" t="s">
        <v>87</v>
      </c>
      <c r="C62" s="6" t="s">
        <v>90</v>
      </c>
      <c r="D62" s="5" t="s">
        <v>30</v>
      </c>
      <c r="E62" s="5">
        <v>2023.7</v>
      </c>
      <c r="F62" s="5">
        <v>1</v>
      </c>
      <c r="G62" s="18">
        <v>2000</v>
      </c>
      <c r="H62" s="10">
        <v>572.64</v>
      </c>
      <c r="I62" s="10">
        <v>286.32</v>
      </c>
      <c r="J62" s="10">
        <v>25.05</v>
      </c>
      <c r="K62" s="10">
        <v>4.29</v>
      </c>
      <c r="L62" s="18">
        <f t="shared" si="1"/>
        <v>2888.3</v>
      </c>
      <c r="M62" s="6" t="s">
        <v>18</v>
      </c>
      <c r="N62" s="6" t="s">
        <v>19</v>
      </c>
      <c r="O62"/>
      <c r="P62"/>
    </row>
    <row r="63" spans="1:16">
      <c r="A63" s="5">
        <v>60</v>
      </c>
      <c r="B63" s="6" t="s">
        <v>87</v>
      </c>
      <c r="C63" s="6" t="s">
        <v>91</v>
      </c>
      <c r="D63" s="5" t="s">
        <v>17</v>
      </c>
      <c r="E63" s="5">
        <v>2023.7</v>
      </c>
      <c r="F63" s="5">
        <v>1</v>
      </c>
      <c r="G63" s="18">
        <v>2000</v>
      </c>
      <c r="H63" s="10">
        <v>572.64</v>
      </c>
      <c r="I63" s="10">
        <v>286.32</v>
      </c>
      <c r="J63" s="10">
        <v>25.05</v>
      </c>
      <c r="K63" s="10">
        <v>4.29</v>
      </c>
      <c r="L63" s="18">
        <f t="shared" si="1"/>
        <v>2888.3</v>
      </c>
      <c r="M63" s="6" t="s">
        <v>18</v>
      </c>
      <c r="N63" s="6" t="s">
        <v>19</v>
      </c>
      <c r="O63"/>
      <c r="P63"/>
    </row>
    <row r="64" spans="1:16">
      <c r="A64" s="5">
        <v>61</v>
      </c>
      <c r="B64" s="6" t="s">
        <v>87</v>
      </c>
      <c r="C64" s="6" t="s">
        <v>92</v>
      </c>
      <c r="D64" s="5" t="s">
        <v>17</v>
      </c>
      <c r="E64" s="5">
        <v>2023.7</v>
      </c>
      <c r="F64" s="5">
        <v>1</v>
      </c>
      <c r="G64" s="18">
        <v>2000</v>
      </c>
      <c r="H64" s="10">
        <v>572.64</v>
      </c>
      <c r="I64" s="10">
        <v>286.32</v>
      </c>
      <c r="J64" s="10">
        <v>25.05</v>
      </c>
      <c r="K64" s="10">
        <v>4.29</v>
      </c>
      <c r="L64" s="18">
        <f t="shared" si="1"/>
        <v>2888.3</v>
      </c>
      <c r="M64" s="6" t="s">
        <v>18</v>
      </c>
      <c r="N64" s="6" t="s">
        <v>19</v>
      </c>
      <c r="O64"/>
    </row>
    <row r="65" spans="1:15">
      <c r="A65" s="5">
        <v>62</v>
      </c>
      <c r="B65" s="6" t="s">
        <v>87</v>
      </c>
      <c r="C65" s="6" t="s">
        <v>93</v>
      </c>
      <c r="D65" s="5" t="s">
        <v>17</v>
      </c>
      <c r="E65" s="5">
        <v>2023.7</v>
      </c>
      <c r="F65" s="5">
        <v>1</v>
      </c>
      <c r="G65" s="18">
        <v>2000</v>
      </c>
      <c r="H65" s="10">
        <v>572.64</v>
      </c>
      <c r="I65" s="10">
        <v>286.32</v>
      </c>
      <c r="J65" s="10">
        <v>25.05</v>
      </c>
      <c r="K65" s="10">
        <v>4.29</v>
      </c>
      <c r="L65" s="18">
        <f t="shared" si="1"/>
        <v>2888.3</v>
      </c>
      <c r="M65" s="6" t="s">
        <v>18</v>
      </c>
      <c r="N65" s="6" t="s">
        <v>19</v>
      </c>
      <c r="O65"/>
    </row>
    <row r="66" spans="1:15">
      <c r="A66" s="5">
        <v>63</v>
      </c>
      <c r="B66" s="6" t="s">
        <v>87</v>
      </c>
      <c r="C66" s="6" t="s">
        <v>94</v>
      </c>
      <c r="D66" s="5" t="s">
        <v>30</v>
      </c>
      <c r="E66" s="5">
        <v>2023.7</v>
      </c>
      <c r="F66" s="5">
        <v>1</v>
      </c>
      <c r="G66" s="18">
        <v>2000</v>
      </c>
      <c r="H66" s="10">
        <v>572.64</v>
      </c>
      <c r="I66" s="10">
        <v>286.32</v>
      </c>
      <c r="J66" s="10">
        <v>25.05</v>
      </c>
      <c r="K66" s="10">
        <v>4.29</v>
      </c>
      <c r="L66" s="18">
        <f t="shared" si="1"/>
        <v>2888.3</v>
      </c>
      <c r="M66" s="6" t="s">
        <v>18</v>
      </c>
      <c r="N66" s="6" t="s">
        <v>19</v>
      </c>
      <c r="O66"/>
    </row>
    <row r="67" spans="1:15">
      <c r="A67" s="5">
        <v>64</v>
      </c>
      <c r="B67" s="6" t="s">
        <v>87</v>
      </c>
      <c r="C67" s="6" t="s">
        <v>95</v>
      </c>
      <c r="D67" s="5" t="s">
        <v>30</v>
      </c>
      <c r="E67" s="5">
        <v>2023.7</v>
      </c>
      <c r="F67" s="5">
        <v>1</v>
      </c>
      <c r="G67" s="18">
        <v>2000</v>
      </c>
      <c r="H67" s="10">
        <v>572.64</v>
      </c>
      <c r="I67" s="10">
        <v>286.32</v>
      </c>
      <c r="J67" s="10">
        <v>25.05</v>
      </c>
      <c r="K67" s="10">
        <v>4.29</v>
      </c>
      <c r="L67" s="18">
        <f t="shared" si="1"/>
        <v>2888.3</v>
      </c>
      <c r="M67" s="6" t="s">
        <v>18</v>
      </c>
      <c r="N67" s="6" t="s">
        <v>19</v>
      </c>
      <c r="O67"/>
    </row>
    <row r="68" spans="1:15">
      <c r="A68" s="5">
        <v>65</v>
      </c>
      <c r="B68" s="6" t="s">
        <v>87</v>
      </c>
      <c r="C68" s="6" t="s">
        <v>96</v>
      </c>
      <c r="D68" s="5" t="s">
        <v>30</v>
      </c>
      <c r="E68" s="5">
        <v>2023.7</v>
      </c>
      <c r="F68" s="5">
        <v>1</v>
      </c>
      <c r="G68" s="18">
        <v>2000</v>
      </c>
      <c r="H68" s="10">
        <v>572.64</v>
      </c>
      <c r="I68" s="10">
        <v>286.32</v>
      </c>
      <c r="J68" s="10">
        <v>25.05</v>
      </c>
      <c r="K68" s="10">
        <v>4.29</v>
      </c>
      <c r="L68" s="18">
        <f t="shared" si="1"/>
        <v>2888.3</v>
      </c>
      <c r="M68" s="6" t="s">
        <v>18</v>
      </c>
      <c r="N68" s="6" t="s">
        <v>19</v>
      </c>
      <c r="O68"/>
    </row>
    <row r="69" spans="1:15">
      <c r="A69" s="5">
        <v>66</v>
      </c>
      <c r="B69" s="6" t="s">
        <v>87</v>
      </c>
      <c r="C69" s="6" t="s">
        <v>97</v>
      </c>
      <c r="D69" s="5" t="s">
        <v>17</v>
      </c>
      <c r="E69" s="5">
        <v>2023.7</v>
      </c>
      <c r="F69" s="5">
        <v>1</v>
      </c>
      <c r="G69" s="18">
        <v>2000</v>
      </c>
      <c r="H69" s="10">
        <v>572.64</v>
      </c>
      <c r="I69" s="10">
        <v>286.32</v>
      </c>
      <c r="J69" s="10">
        <v>25.05</v>
      </c>
      <c r="K69" s="10">
        <v>4.29</v>
      </c>
      <c r="L69" s="18">
        <f t="shared" si="1"/>
        <v>2888.3</v>
      </c>
      <c r="M69" s="6" t="s">
        <v>56</v>
      </c>
      <c r="N69" s="6" t="s">
        <v>57</v>
      </c>
    </row>
    <row r="70" spans="1:15">
      <c r="A70" s="5">
        <v>67</v>
      </c>
      <c r="B70" s="6" t="s">
        <v>87</v>
      </c>
      <c r="C70" s="6" t="s">
        <v>98</v>
      </c>
      <c r="D70" s="5" t="s">
        <v>17</v>
      </c>
      <c r="E70" s="5">
        <v>2023.7</v>
      </c>
      <c r="F70" s="5">
        <v>1</v>
      </c>
      <c r="G70" s="18">
        <v>2000</v>
      </c>
      <c r="H70" s="10">
        <v>572.64</v>
      </c>
      <c r="I70" s="10">
        <v>286.32</v>
      </c>
      <c r="J70" s="10">
        <v>25.05</v>
      </c>
      <c r="K70" s="10">
        <v>4.29</v>
      </c>
      <c r="L70" s="18">
        <f t="shared" si="1"/>
        <v>2888.3</v>
      </c>
      <c r="M70" s="6" t="s">
        <v>56</v>
      </c>
      <c r="N70" s="6" t="s">
        <v>57</v>
      </c>
    </row>
    <row r="71" spans="1:15">
      <c r="A71" s="5">
        <v>68</v>
      </c>
      <c r="B71" s="6" t="s">
        <v>87</v>
      </c>
      <c r="C71" s="6" t="s">
        <v>99</v>
      </c>
      <c r="D71" s="5" t="s">
        <v>30</v>
      </c>
      <c r="E71" s="5">
        <v>2023.7</v>
      </c>
      <c r="F71" s="5">
        <v>1</v>
      </c>
      <c r="G71" s="18">
        <v>2000</v>
      </c>
      <c r="H71" s="10">
        <v>572.64</v>
      </c>
      <c r="I71" s="10">
        <v>286.32</v>
      </c>
      <c r="J71" s="10">
        <v>25.05</v>
      </c>
      <c r="K71" s="10">
        <v>4.29</v>
      </c>
      <c r="L71" s="18">
        <f t="shared" si="1"/>
        <v>2888.3</v>
      </c>
      <c r="M71" s="6" t="s">
        <v>56</v>
      </c>
      <c r="N71" s="6" t="s">
        <v>57</v>
      </c>
    </row>
    <row r="72" spans="1:15">
      <c r="A72" s="5">
        <v>69</v>
      </c>
      <c r="B72" s="6" t="s">
        <v>87</v>
      </c>
      <c r="C72" s="6" t="s">
        <v>100</v>
      </c>
      <c r="D72" s="5" t="s">
        <v>17</v>
      </c>
      <c r="E72" s="5">
        <v>2023.7</v>
      </c>
      <c r="F72" s="5">
        <v>1</v>
      </c>
      <c r="G72" s="18">
        <v>2000</v>
      </c>
      <c r="H72" s="10">
        <v>572.64</v>
      </c>
      <c r="I72" s="10">
        <v>286.32</v>
      </c>
      <c r="J72" s="10">
        <v>25.05</v>
      </c>
      <c r="K72" s="10">
        <v>4.29</v>
      </c>
      <c r="L72" s="18">
        <f t="shared" si="1"/>
        <v>2888.3</v>
      </c>
      <c r="M72" s="6" t="s">
        <v>56</v>
      </c>
      <c r="N72" s="6" t="s">
        <v>57</v>
      </c>
    </row>
    <row r="73" spans="1:15">
      <c r="A73" s="5">
        <v>70</v>
      </c>
      <c r="B73" s="6" t="s">
        <v>87</v>
      </c>
      <c r="C73" s="6" t="s">
        <v>101</v>
      </c>
      <c r="D73" s="5" t="s">
        <v>17</v>
      </c>
      <c r="E73" s="5">
        <v>2023.7</v>
      </c>
      <c r="F73" s="5">
        <v>1</v>
      </c>
      <c r="G73" s="18">
        <v>2000</v>
      </c>
      <c r="H73" s="10">
        <v>572.64</v>
      </c>
      <c r="I73" s="10">
        <v>286.32</v>
      </c>
      <c r="J73" s="10">
        <v>25.05</v>
      </c>
      <c r="K73" s="10">
        <v>4.29</v>
      </c>
      <c r="L73" s="18">
        <f t="shared" si="1"/>
        <v>2888.3</v>
      </c>
      <c r="M73" s="6" t="s">
        <v>56</v>
      </c>
      <c r="N73" s="6" t="s">
        <v>57</v>
      </c>
    </row>
    <row r="74" spans="1:15">
      <c r="A74" s="5">
        <v>71</v>
      </c>
      <c r="B74" s="6" t="s">
        <v>87</v>
      </c>
      <c r="C74" s="6" t="s">
        <v>102</v>
      </c>
      <c r="D74" s="5" t="s">
        <v>17</v>
      </c>
      <c r="E74" s="5">
        <v>2023.7</v>
      </c>
      <c r="F74" s="5">
        <v>1</v>
      </c>
      <c r="G74" s="18">
        <v>2000</v>
      </c>
      <c r="H74" s="10">
        <v>572.64</v>
      </c>
      <c r="I74" s="10">
        <v>286.32</v>
      </c>
      <c r="J74" s="10">
        <v>25.05</v>
      </c>
      <c r="K74" s="10">
        <v>4.29</v>
      </c>
      <c r="L74" s="18">
        <f t="shared" si="1"/>
        <v>2888.3</v>
      </c>
      <c r="M74" s="6" t="s">
        <v>56</v>
      </c>
      <c r="N74" s="6" t="s">
        <v>57</v>
      </c>
    </row>
    <row r="75" spans="1:15">
      <c r="A75" s="5">
        <v>72</v>
      </c>
      <c r="B75" s="6" t="s">
        <v>87</v>
      </c>
      <c r="C75" s="6" t="s">
        <v>103</v>
      </c>
      <c r="D75" s="5" t="s">
        <v>30</v>
      </c>
      <c r="E75" s="5">
        <v>2023.7</v>
      </c>
      <c r="F75" s="5">
        <v>1</v>
      </c>
      <c r="G75" s="18">
        <v>2000</v>
      </c>
      <c r="H75" s="10">
        <v>572.64</v>
      </c>
      <c r="I75" s="10">
        <v>286.32</v>
      </c>
      <c r="J75" s="10">
        <v>25.05</v>
      </c>
      <c r="K75" s="10">
        <v>4.29</v>
      </c>
      <c r="L75" s="18">
        <f t="shared" si="1"/>
        <v>2888.3</v>
      </c>
      <c r="M75" s="6" t="s">
        <v>32</v>
      </c>
      <c r="N75" s="6" t="s">
        <v>33</v>
      </c>
    </row>
    <row r="76" spans="1:15">
      <c r="A76" s="5">
        <v>73</v>
      </c>
      <c r="B76" s="6" t="s">
        <v>87</v>
      </c>
      <c r="C76" s="6" t="s">
        <v>104</v>
      </c>
      <c r="D76" s="5" t="s">
        <v>17</v>
      </c>
      <c r="E76" s="5">
        <v>2023.7</v>
      </c>
      <c r="F76" s="5">
        <v>1</v>
      </c>
      <c r="G76" s="18">
        <v>2000</v>
      </c>
      <c r="H76" s="10">
        <v>572.64</v>
      </c>
      <c r="I76" s="10">
        <v>286.32</v>
      </c>
      <c r="J76" s="10">
        <v>25.05</v>
      </c>
      <c r="K76" s="10">
        <v>4.29</v>
      </c>
      <c r="L76" s="18">
        <f t="shared" si="1"/>
        <v>2888.3</v>
      </c>
      <c r="M76" s="6" t="s">
        <v>27</v>
      </c>
      <c r="N76" s="6" t="s">
        <v>28</v>
      </c>
    </row>
    <row r="77" spans="1:15">
      <c r="A77" s="5">
        <v>74</v>
      </c>
      <c r="B77" s="6" t="s">
        <v>87</v>
      </c>
      <c r="C77" s="6" t="s">
        <v>105</v>
      </c>
      <c r="D77" s="5" t="s">
        <v>17</v>
      </c>
      <c r="E77" s="5">
        <v>2023.7</v>
      </c>
      <c r="F77" s="5">
        <v>1</v>
      </c>
      <c r="G77" s="18">
        <v>2000</v>
      </c>
      <c r="H77" s="10">
        <v>572.64</v>
      </c>
      <c r="I77" s="10">
        <v>286.32</v>
      </c>
      <c r="J77" s="10">
        <v>25.05</v>
      </c>
      <c r="K77" s="10">
        <v>4.29</v>
      </c>
      <c r="L77" s="18">
        <f t="shared" si="1"/>
        <v>2888.3</v>
      </c>
      <c r="M77" s="6" t="s">
        <v>27</v>
      </c>
      <c r="N77" s="6" t="s">
        <v>28</v>
      </c>
    </row>
    <row r="78" spans="1:15">
      <c r="A78" s="5">
        <v>75</v>
      </c>
      <c r="B78" s="6" t="s">
        <v>87</v>
      </c>
      <c r="C78" s="6" t="s">
        <v>106</v>
      </c>
      <c r="D78" s="5" t="s">
        <v>30</v>
      </c>
      <c r="E78" s="5">
        <v>2023.7</v>
      </c>
      <c r="F78" s="5">
        <v>1</v>
      </c>
      <c r="G78" s="18">
        <v>2000</v>
      </c>
      <c r="H78" s="10">
        <v>572.64</v>
      </c>
      <c r="I78" s="10">
        <v>286.32</v>
      </c>
      <c r="J78" s="10">
        <v>25.05</v>
      </c>
      <c r="K78" s="10">
        <v>4.29</v>
      </c>
      <c r="L78" s="18">
        <f t="shared" si="1"/>
        <v>2888.3</v>
      </c>
      <c r="M78" s="6" t="s">
        <v>27</v>
      </c>
      <c r="N78" s="6" t="s">
        <v>28</v>
      </c>
    </row>
    <row r="79" spans="1:15">
      <c r="A79" s="5">
        <v>76</v>
      </c>
      <c r="B79" s="6" t="s">
        <v>87</v>
      </c>
      <c r="C79" s="6" t="s">
        <v>107</v>
      </c>
      <c r="D79" s="5" t="s">
        <v>17</v>
      </c>
      <c r="E79" s="5">
        <v>2023.7</v>
      </c>
      <c r="F79" s="5">
        <v>1</v>
      </c>
      <c r="G79" s="18">
        <v>2000</v>
      </c>
      <c r="H79" s="10">
        <v>572.64</v>
      </c>
      <c r="I79" s="10">
        <v>286.32</v>
      </c>
      <c r="J79" s="10">
        <v>25.05</v>
      </c>
      <c r="K79" s="10">
        <v>4.29</v>
      </c>
      <c r="L79" s="18">
        <f t="shared" si="1"/>
        <v>2888.3</v>
      </c>
      <c r="M79" s="6" t="s">
        <v>75</v>
      </c>
      <c r="N79" s="6" t="s">
        <v>76</v>
      </c>
    </row>
    <row r="80" spans="1:15">
      <c r="A80" s="5">
        <v>77</v>
      </c>
      <c r="B80" s="6" t="s">
        <v>108</v>
      </c>
      <c r="C80" s="6" t="s">
        <v>109</v>
      </c>
      <c r="D80" s="5" t="s">
        <v>17</v>
      </c>
      <c r="E80" s="5">
        <v>2023.7</v>
      </c>
      <c r="F80" s="5">
        <v>1</v>
      </c>
      <c r="G80" s="18">
        <v>2000</v>
      </c>
      <c r="H80" s="10">
        <v>572.64</v>
      </c>
      <c r="I80" s="10">
        <v>286.32</v>
      </c>
      <c r="J80" s="10">
        <v>25.05</v>
      </c>
      <c r="K80" s="10">
        <v>4.29</v>
      </c>
      <c r="L80" s="18">
        <f t="shared" si="1"/>
        <v>2888.3</v>
      </c>
      <c r="M80" s="6" t="s">
        <v>110</v>
      </c>
      <c r="N80" s="6" t="s">
        <v>111</v>
      </c>
    </row>
    <row r="81" spans="1:14">
      <c r="A81" s="5">
        <v>78</v>
      </c>
      <c r="B81" s="11" t="s">
        <v>112</v>
      </c>
      <c r="C81" s="11" t="s">
        <v>113</v>
      </c>
      <c r="D81" s="12" t="s">
        <v>17</v>
      </c>
      <c r="E81" s="5">
        <v>2023.7</v>
      </c>
      <c r="F81" s="5">
        <v>1</v>
      </c>
      <c r="G81" s="19">
        <v>2000</v>
      </c>
      <c r="H81" s="10">
        <v>572.64</v>
      </c>
      <c r="I81" s="10">
        <v>286.32</v>
      </c>
      <c r="J81" s="10">
        <v>25.05</v>
      </c>
      <c r="K81" s="10">
        <v>4.29</v>
      </c>
      <c r="L81" s="18">
        <f t="shared" si="1"/>
        <v>2888.3</v>
      </c>
      <c r="M81" s="11" t="s">
        <v>114</v>
      </c>
      <c r="N81" s="11" t="s">
        <v>115</v>
      </c>
    </row>
    <row r="82" spans="1:14">
      <c r="A82" s="5">
        <v>79</v>
      </c>
      <c r="B82" s="13" t="s">
        <v>116</v>
      </c>
      <c r="C82" s="13" t="s">
        <v>117</v>
      </c>
      <c r="D82" s="14" t="s">
        <v>17</v>
      </c>
      <c r="E82" s="5">
        <v>2023.7</v>
      </c>
      <c r="F82" s="5">
        <v>1</v>
      </c>
      <c r="G82" s="19">
        <v>2000</v>
      </c>
      <c r="H82" s="10">
        <v>572.64</v>
      </c>
      <c r="I82" s="10">
        <v>286.32</v>
      </c>
      <c r="J82" s="10">
        <v>25.05</v>
      </c>
      <c r="K82" s="10">
        <v>4.29</v>
      </c>
      <c r="L82" s="18">
        <f t="shared" si="1"/>
        <v>2888.3</v>
      </c>
      <c r="M82" s="29">
        <v>45047</v>
      </c>
      <c r="N82" s="29">
        <v>46142</v>
      </c>
    </row>
    <row r="83" spans="1:14">
      <c r="A83" s="7"/>
      <c r="B83" s="39" t="s">
        <v>118</v>
      </c>
      <c r="C83" s="40"/>
      <c r="D83" s="40"/>
      <c r="E83" s="11"/>
      <c r="F83" s="12"/>
      <c r="G83" s="32">
        <f>SUM(G4:G82)</f>
        <v>156000</v>
      </c>
      <c r="H83" s="15">
        <f>SUM(H4:H82)</f>
        <v>45238.559999999998</v>
      </c>
      <c r="I83" s="15">
        <f>SUM(I4:I82)</f>
        <v>22619.279999999999</v>
      </c>
      <c r="J83" s="15">
        <f>SUM(J4:J82)</f>
        <v>1978.95</v>
      </c>
      <c r="K83" s="15">
        <f>SUM(K4:K82)</f>
        <v>338.91</v>
      </c>
      <c r="L83" s="19">
        <f t="shared" si="1"/>
        <v>226175.7</v>
      </c>
      <c r="M83" s="30"/>
      <c r="N83" s="30"/>
    </row>
    <row r="84" spans="1:14" ht="63" customHeight="1">
      <c r="A84" s="7"/>
      <c r="B84" s="41" t="s">
        <v>119</v>
      </c>
      <c r="C84" s="41"/>
      <c r="D84" s="41"/>
      <c r="E84" s="41"/>
      <c r="F84" s="41"/>
      <c r="G84" s="41"/>
      <c r="H84" s="41"/>
      <c r="I84" s="41"/>
      <c r="J84" s="41"/>
      <c r="K84" s="41"/>
      <c r="L84" s="42"/>
      <c r="M84" s="43"/>
      <c r="N84" s="43"/>
    </row>
    <row r="101" spans="6:6">
      <c r="F101" s="2"/>
    </row>
  </sheetData>
  <mergeCells count="6">
    <mergeCell ref="A1:N1"/>
    <mergeCell ref="A2:N2"/>
    <mergeCell ref="M3:N3"/>
    <mergeCell ref="B83:D83"/>
    <mergeCell ref="B84:L84"/>
    <mergeCell ref="M84:N84"/>
  </mergeCells>
  <phoneticPr fontId="7" type="noConversion"/>
  <pageMargins left="0.39305555555555599" right="0.31458333333333299" top="0.62986111111111098" bottom="0.66874999999999996" header="0.3" footer="0.3"/>
  <pageSetup paperSize="9" scale="8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48576"/>
  <sheetViews>
    <sheetView workbookViewId="0">
      <selection activeCell="B15" sqref="B15:D15"/>
    </sheetView>
  </sheetViews>
  <sheetFormatPr defaultColWidth="9" defaultRowHeight="14.25"/>
  <cols>
    <col min="1" max="1" width="5.5" style="1" customWidth="1"/>
    <col min="2" max="2" width="20.5" style="1" customWidth="1"/>
    <col min="3" max="3" width="7.875" style="1" customWidth="1"/>
    <col min="4" max="4" width="9" style="1"/>
    <col min="5" max="5" width="11.125" style="1" customWidth="1"/>
    <col min="6" max="6" width="9" style="1"/>
    <col min="7" max="7" width="10.75" style="22" customWidth="1"/>
    <col min="8" max="9" width="9.375" style="1"/>
    <col min="10" max="10" width="9" style="1"/>
    <col min="11" max="11" width="7.875" style="1" customWidth="1"/>
    <col min="12" max="12" width="11.5" style="1" customWidth="1"/>
    <col min="13" max="13" width="10.5" style="1" customWidth="1"/>
    <col min="14" max="14" width="10.875" style="1" customWidth="1"/>
    <col min="15" max="16384" width="9" style="1"/>
  </cols>
  <sheetData>
    <row r="1" spans="1:17" ht="25.5">
      <c r="A1" s="33" t="s">
        <v>120</v>
      </c>
      <c r="B1" s="33"/>
      <c r="C1" s="33"/>
      <c r="D1" s="33"/>
      <c r="E1" s="33"/>
      <c r="F1" s="33"/>
      <c r="G1" s="34"/>
      <c r="H1" s="33"/>
      <c r="I1" s="33"/>
      <c r="J1" s="33"/>
      <c r="K1" s="33"/>
      <c r="L1" s="33"/>
      <c r="M1" s="33"/>
      <c r="N1" s="33"/>
    </row>
    <row r="2" spans="1:17">
      <c r="A2" s="35" t="s">
        <v>1</v>
      </c>
      <c r="B2" s="35"/>
      <c r="C2" s="35"/>
      <c r="D2" s="35"/>
      <c r="E2" s="35"/>
      <c r="F2" s="35"/>
      <c r="G2" s="36"/>
      <c r="H2" s="35"/>
      <c r="I2" s="35"/>
      <c r="J2" s="35"/>
      <c r="K2" s="35"/>
      <c r="L2" s="35"/>
      <c r="M2" s="35"/>
      <c r="N2" s="35"/>
    </row>
    <row r="3" spans="1:17" ht="40.5">
      <c r="A3" s="3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3" t="s">
        <v>7</v>
      </c>
      <c r="G3" s="23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3" t="s">
        <v>13</v>
      </c>
      <c r="M3" s="37" t="s">
        <v>14</v>
      </c>
      <c r="N3" s="38"/>
      <c r="O3"/>
      <c r="P3"/>
      <c r="Q3"/>
    </row>
    <row r="4" spans="1:17">
      <c r="A4" s="5">
        <v>1</v>
      </c>
      <c r="B4" s="6" t="s">
        <v>15</v>
      </c>
      <c r="C4" s="6" t="s">
        <v>26</v>
      </c>
      <c r="D4" s="5" t="s">
        <v>17</v>
      </c>
      <c r="E4" s="5">
        <v>2023.8</v>
      </c>
      <c r="F4" s="5">
        <v>1</v>
      </c>
      <c r="G4" s="18">
        <v>2000</v>
      </c>
      <c r="H4" s="18">
        <v>572.64</v>
      </c>
      <c r="I4" s="18">
        <v>286.32</v>
      </c>
      <c r="J4" s="18">
        <v>25.05</v>
      </c>
      <c r="K4" s="18">
        <v>4.29</v>
      </c>
      <c r="L4" s="18">
        <f t="shared" ref="L4:L41" si="0">SUM(G4:K4)</f>
        <v>2888.3</v>
      </c>
      <c r="M4" s="6" t="s">
        <v>27</v>
      </c>
      <c r="N4" s="6" t="s">
        <v>28</v>
      </c>
      <c r="O4"/>
      <c r="P4"/>
    </row>
    <row r="5" spans="1:17">
      <c r="A5" s="5">
        <v>2</v>
      </c>
      <c r="B5" s="6" t="s">
        <v>15</v>
      </c>
      <c r="C5" s="6" t="s">
        <v>31</v>
      </c>
      <c r="D5" s="5" t="s">
        <v>30</v>
      </c>
      <c r="E5" s="5">
        <v>2023.8</v>
      </c>
      <c r="F5" s="5">
        <v>1</v>
      </c>
      <c r="G5" s="18">
        <v>2000</v>
      </c>
      <c r="H5" s="18">
        <v>572.64</v>
      </c>
      <c r="I5" s="18">
        <v>286.32</v>
      </c>
      <c r="J5" s="18">
        <v>25.05</v>
      </c>
      <c r="K5" s="18">
        <v>4.29</v>
      </c>
      <c r="L5" s="18">
        <f t="shared" si="0"/>
        <v>2888.3</v>
      </c>
      <c r="M5" s="6" t="s">
        <v>32</v>
      </c>
      <c r="N5" s="6" t="s">
        <v>33</v>
      </c>
      <c r="O5"/>
      <c r="P5"/>
    </row>
    <row r="6" spans="1:17">
      <c r="A6" s="5">
        <v>3</v>
      </c>
      <c r="B6" s="6" t="s">
        <v>15</v>
      </c>
      <c r="C6" s="6" t="s">
        <v>34</v>
      </c>
      <c r="D6" s="5" t="s">
        <v>30</v>
      </c>
      <c r="E6" s="5">
        <v>2023.8</v>
      </c>
      <c r="F6" s="5">
        <v>1</v>
      </c>
      <c r="G6" s="18">
        <v>2000</v>
      </c>
      <c r="H6" s="18">
        <v>572.64</v>
      </c>
      <c r="I6" s="18">
        <v>286.32</v>
      </c>
      <c r="J6" s="18">
        <v>25.05</v>
      </c>
      <c r="K6" s="18">
        <v>4.29</v>
      </c>
      <c r="L6" s="18">
        <f t="shared" si="0"/>
        <v>2888.3</v>
      </c>
      <c r="M6" s="6" t="s">
        <v>32</v>
      </c>
      <c r="N6" s="6" t="s">
        <v>33</v>
      </c>
      <c r="O6"/>
      <c r="P6"/>
    </row>
    <row r="7" spans="1:17">
      <c r="A7" s="5">
        <v>4</v>
      </c>
      <c r="B7" s="6" t="s">
        <v>15</v>
      </c>
      <c r="C7" s="6" t="s">
        <v>35</v>
      </c>
      <c r="D7" s="5" t="s">
        <v>17</v>
      </c>
      <c r="E7" s="5">
        <v>2023.8</v>
      </c>
      <c r="F7" s="5">
        <v>1</v>
      </c>
      <c r="G7" s="18">
        <v>2000</v>
      </c>
      <c r="H7" s="18">
        <v>572.64</v>
      </c>
      <c r="I7" s="18">
        <v>286.32</v>
      </c>
      <c r="J7" s="18">
        <v>25.05</v>
      </c>
      <c r="K7" s="18">
        <v>4.29</v>
      </c>
      <c r="L7" s="18">
        <f t="shared" si="0"/>
        <v>2888.3</v>
      </c>
      <c r="M7" s="6" t="s">
        <v>32</v>
      </c>
      <c r="N7" s="6" t="s">
        <v>33</v>
      </c>
      <c r="O7"/>
      <c r="P7"/>
    </row>
    <row r="8" spans="1:17">
      <c r="A8" s="5">
        <v>5</v>
      </c>
      <c r="B8" s="6" t="s">
        <v>15</v>
      </c>
      <c r="C8" s="6" t="s">
        <v>36</v>
      </c>
      <c r="D8" s="5" t="s">
        <v>30</v>
      </c>
      <c r="E8" s="5">
        <v>2023.8</v>
      </c>
      <c r="F8" s="5">
        <v>1</v>
      </c>
      <c r="G8" s="18">
        <v>2000</v>
      </c>
      <c r="H8" s="18">
        <v>572.64</v>
      </c>
      <c r="I8" s="18">
        <v>286.32</v>
      </c>
      <c r="J8" s="18">
        <v>25.05</v>
      </c>
      <c r="K8" s="18">
        <v>4.29</v>
      </c>
      <c r="L8" s="18">
        <f t="shared" si="0"/>
        <v>2888.3</v>
      </c>
      <c r="M8" s="6" t="s">
        <v>32</v>
      </c>
      <c r="N8" s="6" t="s">
        <v>33</v>
      </c>
      <c r="O8"/>
      <c r="P8"/>
    </row>
    <row r="9" spans="1:17">
      <c r="A9" s="5">
        <v>6</v>
      </c>
      <c r="B9" s="6" t="s">
        <v>15</v>
      </c>
      <c r="C9" s="6" t="s">
        <v>37</v>
      </c>
      <c r="D9" s="5" t="s">
        <v>17</v>
      </c>
      <c r="E9" s="5">
        <v>2023.8</v>
      </c>
      <c r="F9" s="5">
        <v>1</v>
      </c>
      <c r="G9" s="18">
        <v>2000</v>
      </c>
      <c r="H9" s="18">
        <v>572.64</v>
      </c>
      <c r="I9" s="18">
        <v>286.32</v>
      </c>
      <c r="J9" s="18">
        <v>25.05</v>
      </c>
      <c r="K9" s="18">
        <v>4.29</v>
      </c>
      <c r="L9" s="18">
        <f t="shared" si="0"/>
        <v>2888.3</v>
      </c>
      <c r="M9" s="6" t="s">
        <v>32</v>
      </c>
      <c r="N9" s="6" t="s">
        <v>33</v>
      </c>
      <c r="O9"/>
      <c r="P9"/>
    </row>
    <row r="10" spans="1:17">
      <c r="A10" s="5">
        <v>7</v>
      </c>
      <c r="B10" s="6" t="s">
        <v>15</v>
      </c>
      <c r="C10" s="6" t="s">
        <v>38</v>
      </c>
      <c r="D10" s="5" t="s">
        <v>17</v>
      </c>
      <c r="E10" s="5">
        <v>2023.8</v>
      </c>
      <c r="F10" s="5">
        <v>1</v>
      </c>
      <c r="G10" s="18">
        <v>2000</v>
      </c>
      <c r="H10" s="18">
        <v>572.64</v>
      </c>
      <c r="I10" s="18">
        <v>286.32</v>
      </c>
      <c r="J10" s="18">
        <v>25.05</v>
      </c>
      <c r="K10" s="18">
        <v>4.29</v>
      </c>
      <c r="L10" s="18">
        <f t="shared" si="0"/>
        <v>2888.3</v>
      </c>
      <c r="M10" s="6" t="s">
        <v>32</v>
      </c>
      <c r="N10" s="6" t="s">
        <v>33</v>
      </c>
      <c r="O10"/>
      <c r="P10"/>
    </row>
    <row r="11" spans="1:17">
      <c r="A11" s="5">
        <v>8</v>
      </c>
      <c r="B11" s="6" t="s">
        <v>15</v>
      </c>
      <c r="C11" s="6" t="s">
        <v>39</v>
      </c>
      <c r="D11" s="5" t="s">
        <v>17</v>
      </c>
      <c r="E11" s="5">
        <v>2023.8</v>
      </c>
      <c r="F11" s="5">
        <v>1</v>
      </c>
      <c r="G11" s="18">
        <v>2000</v>
      </c>
      <c r="H11" s="18">
        <v>572.64</v>
      </c>
      <c r="I11" s="18">
        <v>286.32</v>
      </c>
      <c r="J11" s="18">
        <v>25.05</v>
      </c>
      <c r="K11" s="18">
        <v>4.29</v>
      </c>
      <c r="L11" s="18">
        <f t="shared" si="0"/>
        <v>2888.3</v>
      </c>
      <c r="M11" s="6" t="s">
        <v>32</v>
      </c>
      <c r="N11" s="6" t="s">
        <v>33</v>
      </c>
      <c r="O11"/>
      <c r="P11"/>
    </row>
    <row r="12" spans="1:17">
      <c r="A12" s="5">
        <v>9</v>
      </c>
      <c r="B12" s="6" t="s">
        <v>40</v>
      </c>
      <c r="C12" s="6" t="s">
        <v>55</v>
      </c>
      <c r="D12" s="5" t="s">
        <v>17</v>
      </c>
      <c r="E12" s="5">
        <v>2023.8</v>
      </c>
      <c r="F12" s="5">
        <v>1</v>
      </c>
      <c r="G12" s="18">
        <v>2000</v>
      </c>
      <c r="H12" s="18">
        <v>572.64</v>
      </c>
      <c r="I12" s="18">
        <v>286.32</v>
      </c>
      <c r="J12" s="18">
        <v>25.05</v>
      </c>
      <c r="K12" s="18">
        <v>4.29</v>
      </c>
      <c r="L12" s="18">
        <f t="shared" si="0"/>
        <v>2888.3</v>
      </c>
      <c r="M12" s="6" t="s">
        <v>56</v>
      </c>
      <c r="N12" s="6" t="s">
        <v>57</v>
      </c>
      <c r="O12"/>
      <c r="P12"/>
    </row>
    <row r="13" spans="1:17">
      <c r="A13" s="5">
        <v>10</v>
      </c>
      <c r="B13" s="6" t="s">
        <v>40</v>
      </c>
      <c r="C13" s="6" t="s">
        <v>58</v>
      </c>
      <c r="D13" s="5" t="s">
        <v>17</v>
      </c>
      <c r="E13" s="5">
        <v>2023.8</v>
      </c>
      <c r="F13" s="5">
        <v>1</v>
      </c>
      <c r="G13" s="18">
        <v>2000</v>
      </c>
      <c r="H13" s="18">
        <v>572.64</v>
      </c>
      <c r="I13" s="18">
        <v>286.32</v>
      </c>
      <c r="J13" s="18">
        <v>25.05</v>
      </c>
      <c r="K13" s="18">
        <v>4.29</v>
      </c>
      <c r="L13" s="18">
        <f t="shared" si="0"/>
        <v>2888.3</v>
      </c>
      <c r="M13" s="6" t="s">
        <v>56</v>
      </c>
      <c r="N13" s="6" t="s">
        <v>57</v>
      </c>
      <c r="O13"/>
      <c r="P13"/>
    </row>
    <row r="14" spans="1:17">
      <c r="A14" s="5">
        <v>11</v>
      </c>
      <c r="B14" s="6" t="s">
        <v>40</v>
      </c>
      <c r="C14" s="6" t="s">
        <v>59</v>
      </c>
      <c r="D14" s="5" t="s">
        <v>17</v>
      </c>
      <c r="E14" s="5">
        <v>2023.8</v>
      </c>
      <c r="F14" s="5">
        <v>1</v>
      </c>
      <c r="G14" s="18">
        <v>2000</v>
      </c>
      <c r="H14" s="18">
        <v>572.64</v>
      </c>
      <c r="I14" s="18">
        <v>286.32</v>
      </c>
      <c r="J14" s="18">
        <v>25.05</v>
      </c>
      <c r="K14" s="18">
        <v>4.29</v>
      </c>
      <c r="L14" s="18">
        <f t="shared" si="0"/>
        <v>2888.3</v>
      </c>
      <c r="M14" s="6" t="s">
        <v>56</v>
      </c>
      <c r="N14" s="6" t="s">
        <v>57</v>
      </c>
      <c r="O14"/>
      <c r="P14"/>
    </row>
    <row r="15" spans="1:17">
      <c r="A15" s="5">
        <v>12</v>
      </c>
      <c r="B15" s="24" t="s">
        <v>40</v>
      </c>
      <c r="C15" s="24" t="s">
        <v>60</v>
      </c>
      <c r="D15" s="31" t="s">
        <v>17</v>
      </c>
      <c r="E15" s="5">
        <v>2023.8</v>
      </c>
      <c r="F15" s="5">
        <v>1</v>
      </c>
      <c r="G15" s="18">
        <v>0</v>
      </c>
      <c r="H15" s="18">
        <v>572.64</v>
      </c>
      <c r="I15" s="18">
        <v>286.32</v>
      </c>
      <c r="J15" s="18">
        <v>25.05</v>
      </c>
      <c r="K15" s="18">
        <v>4.29</v>
      </c>
      <c r="L15" s="18">
        <f t="shared" si="0"/>
        <v>888.3</v>
      </c>
      <c r="M15" s="6" t="s">
        <v>56</v>
      </c>
      <c r="N15" s="6" t="s">
        <v>57</v>
      </c>
      <c r="O15"/>
      <c r="P15"/>
    </row>
    <row r="16" spans="1:17">
      <c r="A16" s="5">
        <v>13</v>
      </c>
      <c r="B16" s="6" t="s">
        <v>40</v>
      </c>
      <c r="C16" s="6" t="s">
        <v>61</v>
      </c>
      <c r="D16" s="5" t="s">
        <v>17</v>
      </c>
      <c r="E16" s="5">
        <v>2023.8</v>
      </c>
      <c r="F16" s="5">
        <v>1</v>
      </c>
      <c r="G16" s="18">
        <v>2000</v>
      </c>
      <c r="H16" s="18">
        <v>572.64</v>
      </c>
      <c r="I16" s="18">
        <v>286.32</v>
      </c>
      <c r="J16" s="18">
        <v>25.05</v>
      </c>
      <c r="K16" s="18">
        <v>4.29</v>
      </c>
      <c r="L16" s="18">
        <f t="shared" si="0"/>
        <v>2888.3</v>
      </c>
      <c r="M16" s="6" t="s">
        <v>56</v>
      </c>
      <c r="N16" s="6" t="s">
        <v>57</v>
      </c>
      <c r="O16"/>
      <c r="P16"/>
    </row>
    <row r="17" spans="1:16">
      <c r="A17" s="5">
        <v>14</v>
      </c>
      <c r="B17" s="6" t="s">
        <v>40</v>
      </c>
      <c r="C17" s="6" t="s">
        <v>62</v>
      </c>
      <c r="D17" s="5" t="s">
        <v>17</v>
      </c>
      <c r="E17" s="5">
        <v>2023.8</v>
      </c>
      <c r="F17" s="5">
        <v>1</v>
      </c>
      <c r="G17" s="18">
        <v>2000</v>
      </c>
      <c r="H17" s="18">
        <v>572.64</v>
      </c>
      <c r="I17" s="18">
        <v>286.32</v>
      </c>
      <c r="J17" s="18">
        <v>25.05</v>
      </c>
      <c r="K17" s="18">
        <v>4.29</v>
      </c>
      <c r="L17" s="18">
        <f t="shared" si="0"/>
        <v>2888.3</v>
      </c>
      <c r="M17" s="6" t="s">
        <v>56</v>
      </c>
      <c r="N17" s="6" t="s">
        <v>57</v>
      </c>
      <c r="O17"/>
      <c r="P17"/>
    </row>
    <row r="18" spans="1:16">
      <c r="A18" s="5">
        <v>15</v>
      </c>
      <c r="B18" s="6" t="s">
        <v>40</v>
      </c>
      <c r="C18" s="6" t="s">
        <v>63</v>
      </c>
      <c r="D18" s="5" t="s">
        <v>30</v>
      </c>
      <c r="E18" s="5">
        <v>2023.8</v>
      </c>
      <c r="F18" s="5">
        <v>1</v>
      </c>
      <c r="G18" s="18">
        <v>2000</v>
      </c>
      <c r="H18" s="18">
        <v>572.64</v>
      </c>
      <c r="I18" s="18">
        <v>286.32</v>
      </c>
      <c r="J18" s="18">
        <v>25.05</v>
      </c>
      <c r="K18" s="18">
        <v>4.29</v>
      </c>
      <c r="L18" s="18">
        <f t="shared" si="0"/>
        <v>2888.3</v>
      </c>
      <c r="M18" s="6" t="s">
        <v>32</v>
      </c>
      <c r="N18" s="6" t="s">
        <v>33</v>
      </c>
      <c r="O18"/>
      <c r="P18"/>
    </row>
    <row r="19" spans="1:16">
      <c r="A19" s="5">
        <v>16</v>
      </c>
      <c r="B19" s="6" t="s">
        <v>40</v>
      </c>
      <c r="C19" s="6" t="s">
        <v>64</v>
      </c>
      <c r="D19" s="5" t="s">
        <v>17</v>
      </c>
      <c r="E19" s="5">
        <v>2023.8</v>
      </c>
      <c r="F19" s="5">
        <v>1</v>
      </c>
      <c r="G19" s="18">
        <v>2000</v>
      </c>
      <c r="H19" s="18">
        <v>572.64</v>
      </c>
      <c r="I19" s="18">
        <v>286.32</v>
      </c>
      <c r="J19" s="18">
        <v>25.05</v>
      </c>
      <c r="K19" s="18">
        <v>4.29</v>
      </c>
      <c r="L19" s="18">
        <f t="shared" si="0"/>
        <v>2888.3</v>
      </c>
      <c r="M19" s="6" t="s">
        <v>27</v>
      </c>
      <c r="N19" s="6" t="s">
        <v>28</v>
      </c>
      <c r="O19"/>
      <c r="P19"/>
    </row>
    <row r="20" spans="1:16">
      <c r="A20" s="5">
        <v>17</v>
      </c>
      <c r="B20" s="6" t="s">
        <v>40</v>
      </c>
      <c r="C20" s="6" t="s">
        <v>65</v>
      </c>
      <c r="D20" s="5" t="s">
        <v>17</v>
      </c>
      <c r="E20" s="5">
        <v>2023.8</v>
      </c>
      <c r="F20" s="5">
        <v>1</v>
      </c>
      <c r="G20" s="18">
        <v>2000</v>
      </c>
      <c r="H20" s="18">
        <v>572.64</v>
      </c>
      <c r="I20" s="18">
        <v>286.32</v>
      </c>
      <c r="J20" s="18">
        <v>25.05</v>
      </c>
      <c r="K20" s="18">
        <v>4.29</v>
      </c>
      <c r="L20" s="18">
        <f t="shared" si="0"/>
        <v>2888.3</v>
      </c>
      <c r="M20" s="6" t="s">
        <v>27</v>
      </c>
      <c r="N20" s="6" t="s">
        <v>28</v>
      </c>
      <c r="O20"/>
      <c r="P20"/>
    </row>
    <row r="21" spans="1:16">
      <c r="A21" s="5">
        <v>18</v>
      </c>
      <c r="B21" s="6" t="s">
        <v>40</v>
      </c>
      <c r="C21" s="6" t="s">
        <v>66</v>
      </c>
      <c r="D21" s="5" t="s">
        <v>30</v>
      </c>
      <c r="E21" s="5">
        <v>2023.8</v>
      </c>
      <c r="F21" s="5">
        <v>1</v>
      </c>
      <c r="G21" s="18">
        <v>2000</v>
      </c>
      <c r="H21" s="18">
        <v>572.64</v>
      </c>
      <c r="I21" s="18">
        <v>286.32</v>
      </c>
      <c r="J21" s="18">
        <v>25.05</v>
      </c>
      <c r="K21" s="18">
        <v>4.29</v>
      </c>
      <c r="L21" s="18">
        <f t="shared" si="0"/>
        <v>2888.3</v>
      </c>
      <c r="M21" s="6" t="s">
        <v>27</v>
      </c>
      <c r="N21" s="6" t="s">
        <v>28</v>
      </c>
      <c r="O21"/>
      <c r="P21"/>
    </row>
    <row r="22" spans="1:16">
      <c r="A22" s="5">
        <v>19</v>
      </c>
      <c r="B22" s="6" t="s">
        <v>67</v>
      </c>
      <c r="C22" s="6" t="s">
        <v>74</v>
      </c>
      <c r="D22" s="5" t="s">
        <v>17</v>
      </c>
      <c r="E22" s="5">
        <v>2023.8</v>
      </c>
      <c r="F22" s="5">
        <v>1</v>
      </c>
      <c r="G22" s="18">
        <v>2000</v>
      </c>
      <c r="H22" s="18">
        <v>572.64</v>
      </c>
      <c r="I22" s="18">
        <v>286.32</v>
      </c>
      <c r="J22" s="18">
        <v>25.05</v>
      </c>
      <c r="K22" s="18">
        <v>4.29</v>
      </c>
      <c r="L22" s="18">
        <f t="shared" si="0"/>
        <v>2888.3</v>
      </c>
      <c r="M22" s="6" t="s">
        <v>75</v>
      </c>
      <c r="N22" s="6" t="s">
        <v>76</v>
      </c>
      <c r="O22"/>
      <c r="P22"/>
    </row>
    <row r="23" spans="1:16">
      <c r="A23" s="5">
        <v>20</v>
      </c>
      <c r="B23" s="6" t="s">
        <v>77</v>
      </c>
      <c r="C23" s="6" t="s">
        <v>82</v>
      </c>
      <c r="D23" s="5" t="s">
        <v>17</v>
      </c>
      <c r="E23" s="5">
        <v>2023.8</v>
      </c>
      <c r="F23" s="5">
        <v>1</v>
      </c>
      <c r="G23" s="18">
        <v>2000</v>
      </c>
      <c r="H23" s="18">
        <v>572.64</v>
      </c>
      <c r="I23" s="18">
        <v>286.32</v>
      </c>
      <c r="J23" s="18">
        <v>25.05</v>
      </c>
      <c r="K23" s="18">
        <v>4.29</v>
      </c>
      <c r="L23" s="18">
        <f t="shared" si="0"/>
        <v>2888.3</v>
      </c>
      <c r="M23" s="6" t="s">
        <v>56</v>
      </c>
      <c r="N23" s="6" t="s">
        <v>57</v>
      </c>
      <c r="O23"/>
      <c r="P23"/>
    </row>
    <row r="24" spans="1:16">
      <c r="A24" s="5">
        <v>21</v>
      </c>
      <c r="B24" s="6" t="s">
        <v>77</v>
      </c>
      <c r="C24" s="6" t="s">
        <v>83</v>
      </c>
      <c r="D24" s="5" t="s">
        <v>30</v>
      </c>
      <c r="E24" s="5">
        <v>2023.8</v>
      </c>
      <c r="F24" s="5">
        <v>1</v>
      </c>
      <c r="G24" s="18">
        <v>2000</v>
      </c>
      <c r="H24" s="18">
        <v>572.64</v>
      </c>
      <c r="I24" s="18">
        <v>286.32</v>
      </c>
      <c r="J24" s="18">
        <v>25.05</v>
      </c>
      <c r="K24" s="18">
        <v>4.29</v>
      </c>
      <c r="L24" s="18">
        <f t="shared" si="0"/>
        <v>2888.3</v>
      </c>
      <c r="M24" s="6" t="s">
        <v>56</v>
      </c>
      <c r="N24" s="6" t="s">
        <v>57</v>
      </c>
      <c r="O24"/>
      <c r="P24"/>
    </row>
    <row r="25" spans="1:16">
      <c r="A25" s="5">
        <v>22</v>
      </c>
      <c r="B25" s="6" t="s">
        <v>77</v>
      </c>
      <c r="C25" s="6" t="s">
        <v>84</v>
      </c>
      <c r="D25" s="5" t="s">
        <v>17</v>
      </c>
      <c r="E25" s="5">
        <v>2023.8</v>
      </c>
      <c r="F25" s="5">
        <v>1</v>
      </c>
      <c r="G25" s="18">
        <v>2000</v>
      </c>
      <c r="H25" s="18">
        <v>572.64</v>
      </c>
      <c r="I25" s="18">
        <v>286.32</v>
      </c>
      <c r="J25" s="18">
        <v>25.05</v>
      </c>
      <c r="K25" s="18">
        <v>4.29</v>
      </c>
      <c r="L25" s="18">
        <f t="shared" si="0"/>
        <v>2888.3</v>
      </c>
      <c r="M25" s="6" t="s">
        <v>56</v>
      </c>
      <c r="N25" s="6" t="s">
        <v>57</v>
      </c>
      <c r="O25"/>
      <c r="P25"/>
    </row>
    <row r="26" spans="1:16">
      <c r="A26" s="5">
        <v>23</v>
      </c>
      <c r="B26" s="6" t="s">
        <v>77</v>
      </c>
      <c r="C26" s="6" t="s">
        <v>85</v>
      </c>
      <c r="D26" s="5" t="s">
        <v>17</v>
      </c>
      <c r="E26" s="5">
        <v>2023.8</v>
      </c>
      <c r="F26" s="5">
        <v>1</v>
      </c>
      <c r="G26" s="18">
        <v>2000</v>
      </c>
      <c r="H26" s="18">
        <v>572.64</v>
      </c>
      <c r="I26" s="18">
        <v>286.32</v>
      </c>
      <c r="J26" s="18">
        <v>25.05</v>
      </c>
      <c r="K26" s="18">
        <v>4.29</v>
      </c>
      <c r="L26" s="18">
        <f t="shared" si="0"/>
        <v>2888.3</v>
      </c>
      <c r="M26" s="6" t="s">
        <v>32</v>
      </c>
      <c r="N26" s="6" t="s">
        <v>33</v>
      </c>
      <c r="O26"/>
      <c r="P26"/>
    </row>
    <row r="27" spans="1:16">
      <c r="A27" s="5">
        <v>24</v>
      </c>
      <c r="B27" s="6" t="s">
        <v>77</v>
      </c>
      <c r="C27" s="6" t="s">
        <v>86</v>
      </c>
      <c r="D27" s="5" t="s">
        <v>17</v>
      </c>
      <c r="E27" s="5">
        <v>2023.8</v>
      </c>
      <c r="F27" s="5">
        <v>1</v>
      </c>
      <c r="G27" s="18">
        <v>2000</v>
      </c>
      <c r="H27" s="18">
        <v>572.64</v>
      </c>
      <c r="I27" s="18">
        <v>286.32</v>
      </c>
      <c r="J27" s="18">
        <v>25.05</v>
      </c>
      <c r="K27" s="18">
        <v>4.29</v>
      </c>
      <c r="L27" s="18">
        <f t="shared" si="0"/>
        <v>2888.3</v>
      </c>
      <c r="M27" s="6" t="s">
        <v>27</v>
      </c>
      <c r="N27" s="6" t="s">
        <v>28</v>
      </c>
      <c r="O27"/>
      <c r="P27"/>
    </row>
    <row r="28" spans="1:16">
      <c r="A28" s="5">
        <v>25</v>
      </c>
      <c r="B28" s="6" t="s">
        <v>87</v>
      </c>
      <c r="C28" s="6" t="s">
        <v>97</v>
      </c>
      <c r="D28" s="5" t="s">
        <v>17</v>
      </c>
      <c r="E28" s="5">
        <v>2023.8</v>
      </c>
      <c r="F28" s="5">
        <v>1</v>
      </c>
      <c r="G28" s="18">
        <v>2000</v>
      </c>
      <c r="H28" s="18">
        <v>572.64</v>
      </c>
      <c r="I28" s="18">
        <v>286.32</v>
      </c>
      <c r="J28" s="18">
        <v>25.05</v>
      </c>
      <c r="K28" s="18">
        <v>4.29</v>
      </c>
      <c r="L28" s="18">
        <f t="shared" si="0"/>
        <v>2888.3</v>
      </c>
      <c r="M28" s="6" t="s">
        <v>56</v>
      </c>
      <c r="N28" s="6" t="s">
        <v>57</v>
      </c>
    </row>
    <row r="29" spans="1:16">
      <c r="A29" s="5">
        <v>26</v>
      </c>
      <c r="B29" s="6" t="s">
        <v>87</v>
      </c>
      <c r="C29" s="6" t="s">
        <v>98</v>
      </c>
      <c r="D29" s="5" t="s">
        <v>17</v>
      </c>
      <c r="E29" s="5">
        <v>2023.8</v>
      </c>
      <c r="F29" s="5">
        <v>1</v>
      </c>
      <c r="G29" s="18">
        <v>2000</v>
      </c>
      <c r="H29" s="18">
        <v>572.64</v>
      </c>
      <c r="I29" s="18">
        <v>286.32</v>
      </c>
      <c r="J29" s="18">
        <v>25.05</v>
      </c>
      <c r="K29" s="18">
        <v>4.29</v>
      </c>
      <c r="L29" s="18">
        <f t="shared" si="0"/>
        <v>2888.3</v>
      </c>
      <c r="M29" s="6" t="s">
        <v>56</v>
      </c>
      <c r="N29" s="6" t="s">
        <v>57</v>
      </c>
    </row>
    <row r="30" spans="1:16">
      <c r="A30" s="5">
        <v>27</v>
      </c>
      <c r="B30" s="6" t="s">
        <v>87</v>
      </c>
      <c r="C30" s="6" t="s">
        <v>99</v>
      </c>
      <c r="D30" s="5" t="s">
        <v>30</v>
      </c>
      <c r="E30" s="5">
        <v>2023.8</v>
      </c>
      <c r="F30" s="5">
        <v>1</v>
      </c>
      <c r="G30" s="18">
        <v>2000</v>
      </c>
      <c r="H30" s="18">
        <v>572.64</v>
      </c>
      <c r="I30" s="18">
        <v>286.32</v>
      </c>
      <c r="J30" s="18">
        <v>25.05</v>
      </c>
      <c r="K30" s="18">
        <v>4.29</v>
      </c>
      <c r="L30" s="18">
        <f t="shared" si="0"/>
        <v>2888.3</v>
      </c>
      <c r="M30" s="6" t="s">
        <v>56</v>
      </c>
      <c r="N30" s="6" t="s">
        <v>57</v>
      </c>
    </row>
    <row r="31" spans="1:16">
      <c r="A31" s="5">
        <v>28</v>
      </c>
      <c r="B31" s="6" t="s">
        <v>87</v>
      </c>
      <c r="C31" s="6" t="s">
        <v>100</v>
      </c>
      <c r="D31" s="5" t="s">
        <v>17</v>
      </c>
      <c r="E31" s="5">
        <v>2023.8</v>
      </c>
      <c r="F31" s="5">
        <v>1</v>
      </c>
      <c r="G31" s="18">
        <v>2000</v>
      </c>
      <c r="H31" s="18">
        <v>572.64</v>
      </c>
      <c r="I31" s="18">
        <v>286.32</v>
      </c>
      <c r="J31" s="18">
        <v>25.05</v>
      </c>
      <c r="K31" s="18">
        <v>4.29</v>
      </c>
      <c r="L31" s="18">
        <f t="shared" si="0"/>
        <v>2888.3</v>
      </c>
      <c r="M31" s="6" t="s">
        <v>56</v>
      </c>
      <c r="N31" s="6" t="s">
        <v>57</v>
      </c>
    </row>
    <row r="32" spans="1:16">
      <c r="A32" s="5">
        <v>29</v>
      </c>
      <c r="B32" s="6" t="s">
        <v>87</v>
      </c>
      <c r="C32" s="6" t="s">
        <v>101</v>
      </c>
      <c r="D32" s="5" t="s">
        <v>17</v>
      </c>
      <c r="E32" s="5">
        <v>2023.8</v>
      </c>
      <c r="F32" s="5">
        <v>1</v>
      </c>
      <c r="G32" s="18">
        <v>2000</v>
      </c>
      <c r="H32" s="18">
        <v>572.64</v>
      </c>
      <c r="I32" s="18">
        <v>286.32</v>
      </c>
      <c r="J32" s="18">
        <v>25.05</v>
      </c>
      <c r="K32" s="18">
        <v>4.29</v>
      </c>
      <c r="L32" s="18">
        <f t="shared" si="0"/>
        <v>2888.3</v>
      </c>
      <c r="M32" s="6" t="s">
        <v>56</v>
      </c>
      <c r="N32" s="6" t="s">
        <v>57</v>
      </c>
    </row>
    <row r="33" spans="1:14">
      <c r="A33" s="5">
        <v>30</v>
      </c>
      <c r="B33" s="6" t="s">
        <v>87</v>
      </c>
      <c r="C33" s="6" t="s">
        <v>102</v>
      </c>
      <c r="D33" s="5" t="s">
        <v>17</v>
      </c>
      <c r="E33" s="5">
        <v>2023.8</v>
      </c>
      <c r="F33" s="5">
        <v>1</v>
      </c>
      <c r="G33" s="18">
        <v>2000</v>
      </c>
      <c r="H33" s="18">
        <v>572.64</v>
      </c>
      <c r="I33" s="18">
        <v>286.32</v>
      </c>
      <c r="J33" s="18">
        <v>25.05</v>
      </c>
      <c r="K33" s="18">
        <v>4.29</v>
      </c>
      <c r="L33" s="18">
        <f t="shared" si="0"/>
        <v>2888.3</v>
      </c>
      <c r="M33" s="6" t="s">
        <v>56</v>
      </c>
      <c r="N33" s="6" t="s">
        <v>57</v>
      </c>
    </row>
    <row r="34" spans="1:14">
      <c r="A34" s="5">
        <v>31</v>
      </c>
      <c r="B34" s="6" t="s">
        <v>87</v>
      </c>
      <c r="C34" s="6" t="s">
        <v>103</v>
      </c>
      <c r="D34" s="5" t="s">
        <v>30</v>
      </c>
      <c r="E34" s="5">
        <v>2023.8</v>
      </c>
      <c r="F34" s="5">
        <v>1</v>
      </c>
      <c r="G34" s="18">
        <v>2000</v>
      </c>
      <c r="H34" s="18">
        <v>572.64</v>
      </c>
      <c r="I34" s="18">
        <v>286.32</v>
      </c>
      <c r="J34" s="18">
        <v>25.05</v>
      </c>
      <c r="K34" s="18">
        <v>4.29</v>
      </c>
      <c r="L34" s="18">
        <f t="shared" si="0"/>
        <v>2888.3</v>
      </c>
      <c r="M34" s="6" t="s">
        <v>32</v>
      </c>
      <c r="N34" s="6" t="s">
        <v>33</v>
      </c>
    </row>
    <row r="35" spans="1:14">
      <c r="A35" s="5">
        <v>32</v>
      </c>
      <c r="B35" s="6" t="s">
        <v>87</v>
      </c>
      <c r="C35" s="6" t="s">
        <v>104</v>
      </c>
      <c r="D35" s="5" t="s">
        <v>17</v>
      </c>
      <c r="E35" s="5">
        <v>2023.8</v>
      </c>
      <c r="F35" s="5">
        <v>1</v>
      </c>
      <c r="G35" s="18">
        <v>2000</v>
      </c>
      <c r="H35" s="18">
        <v>572.64</v>
      </c>
      <c r="I35" s="18">
        <v>286.32</v>
      </c>
      <c r="J35" s="18">
        <v>25.05</v>
      </c>
      <c r="K35" s="18">
        <v>4.29</v>
      </c>
      <c r="L35" s="18">
        <f t="shared" si="0"/>
        <v>2888.3</v>
      </c>
      <c r="M35" s="6" t="s">
        <v>27</v>
      </c>
      <c r="N35" s="6" t="s">
        <v>28</v>
      </c>
    </row>
    <row r="36" spans="1:14">
      <c r="A36" s="5">
        <v>33</v>
      </c>
      <c r="B36" s="6" t="s">
        <v>87</v>
      </c>
      <c r="C36" s="6" t="s">
        <v>105</v>
      </c>
      <c r="D36" s="5" t="s">
        <v>17</v>
      </c>
      <c r="E36" s="5">
        <v>2023.8</v>
      </c>
      <c r="F36" s="5">
        <v>1</v>
      </c>
      <c r="G36" s="18">
        <v>2000</v>
      </c>
      <c r="H36" s="18">
        <v>572.64</v>
      </c>
      <c r="I36" s="18">
        <v>286.32</v>
      </c>
      <c r="J36" s="18">
        <v>25.05</v>
      </c>
      <c r="K36" s="18">
        <v>4.29</v>
      </c>
      <c r="L36" s="18">
        <f t="shared" si="0"/>
        <v>2888.3</v>
      </c>
      <c r="M36" s="6" t="s">
        <v>27</v>
      </c>
      <c r="N36" s="6" t="s">
        <v>28</v>
      </c>
    </row>
    <row r="37" spans="1:14">
      <c r="A37" s="5">
        <v>34</v>
      </c>
      <c r="B37" s="6" t="s">
        <v>87</v>
      </c>
      <c r="C37" s="6" t="s">
        <v>106</v>
      </c>
      <c r="D37" s="5" t="s">
        <v>30</v>
      </c>
      <c r="E37" s="5">
        <v>2023.8</v>
      </c>
      <c r="F37" s="5">
        <v>1</v>
      </c>
      <c r="G37" s="18">
        <v>2000</v>
      </c>
      <c r="H37" s="18">
        <v>572.64</v>
      </c>
      <c r="I37" s="18">
        <v>286.32</v>
      </c>
      <c r="J37" s="18">
        <v>25.05</v>
      </c>
      <c r="K37" s="18">
        <v>4.29</v>
      </c>
      <c r="L37" s="18">
        <f t="shared" si="0"/>
        <v>2888.3</v>
      </c>
      <c r="M37" s="6" t="s">
        <v>27</v>
      </c>
      <c r="N37" s="6" t="s">
        <v>28</v>
      </c>
    </row>
    <row r="38" spans="1:14">
      <c r="A38" s="5">
        <v>35</v>
      </c>
      <c r="B38" s="6" t="s">
        <v>87</v>
      </c>
      <c r="C38" s="6" t="s">
        <v>107</v>
      </c>
      <c r="D38" s="5" t="s">
        <v>17</v>
      </c>
      <c r="E38" s="5">
        <v>2023.8</v>
      </c>
      <c r="F38" s="5">
        <v>1</v>
      </c>
      <c r="G38" s="18">
        <v>2000</v>
      </c>
      <c r="H38" s="18">
        <v>572.64</v>
      </c>
      <c r="I38" s="18">
        <v>286.32</v>
      </c>
      <c r="J38" s="18">
        <v>25.05</v>
      </c>
      <c r="K38" s="18">
        <v>4.29</v>
      </c>
      <c r="L38" s="18">
        <f t="shared" si="0"/>
        <v>2888.3</v>
      </c>
      <c r="M38" s="6" t="s">
        <v>75</v>
      </c>
      <c r="N38" s="6" t="s">
        <v>76</v>
      </c>
    </row>
    <row r="39" spans="1:14">
      <c r="A39" s="5">
        <v>36</v>
      </c>
      <c r="B39" s="6" t="s">
        <v>108</v>
      </c>
      <c r="C39" s="6" t="s">
        <v>109</v>
      </c>
      <c r="D39" s="5" t="s">
        <v>17</v>
      </c>
      <c r="E39" s="5">
        <v>2023.8</v>
      </c>
      <c r="F39" s="5">
        <v>1</v>
      </c>
      <c r="G39" s="18">
        <v>2000</v>
      </c>
      <c r="H39" s="18">
        <v>572.64</v>
      </c>
      <c r="I39" s="18">
        <v>286.32</v>
      </c>
      <c r="J39" s="18">
        <v>25.05</v>
      </c>
      <c r="K39" s="18">
        <v>4.29</v>
      </c>
      <c r="L39" s="18">
        <f t="shared" si="0"/>
        <v>2888.3</v>
      </c>
      <c r="M39" s="6" t="s">
        <v>110</v>
      </c>
      <c r="N39" s="6" t="s">
        <v>111</v>
      </c>
    </row>
    <row r="40" spans="1:14">
      <c r="A40" s="5">
        <v>37</v>
      </c>
      <c r="B40" s="11" t="s">
        <v>112</v>
      </c>
      <c r="C40" s="11" t="s">
        <v>113</v>
      </c>
      <c r="D40" s="12" t="s">
        <v>17</v>
      </c>
      <c r="E40" s="5">
        <v>2023.8</v>
      </c>
      <c r="F40" s="5">
        <v>1</v>
      </c>
      <c r="G40" s="19">
        <v>2000</v>
      </c>
      <c r="H40" s="18">
        <v>572.64</v>
      </c>
      <c r="I40" s="18">
        <v>286.32</v>
      </c>
      <c r="J40" s="18">
        <v>25.05</v>
      </c>
      <c r="K40" s="18">
        <v>4.29</v>
      </c>
      <c r="L40" s="18">
        <f t="shared" si="0"/>
        <v>2888.3</v>
      </c>
      <c r="M40" s="11" t="s">
        <v>114</v>
      </c>
      <c r="N40" s="11" t="s">
        <v>115</v>
      </c>
    </row>
    <row r="41" spans="1:14">
      <c r="A41" s="5">
        <v>38</v>
      </c>
      <c r="B41" s="13" t="s">
        <v>116</v>
      </c>
      <c r="C41" s="13" t="s">
        <v>117</v>
      </c>
      <c r="D41" s="14" t="s">
        <v>17</v>
      </c>
      <c r="E41" s="5">
        <v>2023.8</v>
      </c>
      <c r="F41" s="5">
        <v>1</v>
      </c>
      <c r="G41" s="19">
        <v>2000</v>
      </c>
      <c r="H41" s="18">
        <v>572.64</v>
      </c>
      <c r="I41" s="18">
        <v>286.32</v>
      </c>
      <c r="J41" s="18">
        <v>25.05</v>
      </c>
      <c r="K41" s="18">
        <v>4.29</v>
      </c>
      <c r="L41" s="18">
        <f t="shared" si="0"/>
        <v>2888.3</v>
      </c>
      <c r="M41" s="29">
        <v>45047</v>
      </c>
      <c r="N41" s="29">
        <v>46142</v>
      </c>
    </row>
    <row r="42" spans="1:14">
      <c r="A42" s="7"/>
      <c r="B42" s="44" t="s">
        <v>118</v>
      </c>
      <c r="C42" s="41"/>
      <c r="D42" s="41"/>
      <c r="E42" s="6"/>
      <c r="F42" s="5"/>
      <c r="G42" s="16">
        <f t="shared" ref="G42:L42" si="1">SUM(G4:G41)</f>
        <v>74000</v>
      </c>
      <c r="H42" s="18">
        <f t="shared" si="1"/>
        <v>21760.32</v>
      </c>
      <c r="I42" s="18">
        <f t="shared" si="1"/>
        <v>10880.16</v>
      </c>
      <c r="J42" s="18">
        <f t="shared" si="1"/>
        <v>951.89999999999895</v>
      </c>
      <c r="K42" s="18">
        <f t="shared" si="1"/>
        <v>163.02000000000001</v>
      </c>
      <c r="L42" s="18">
        <f t="shared" si="1"/>
        <v>107755.4</v>
      </c>
      <c r="M42" s="30"/>
      <c r="N42" s="30"/>
    </row>
    <row r="43" spans="1:14" ht="38.1" customHeight="1">
      <c r="A43" s="28"/>
      <c r="B43" s="41" t="s">
        <v>121</v>
      </c>
      <c r="C43" s="41"/>
      <c r="D43" s="41"/>
      <c r="E43" s="41"/>
      <c r="F43" s="41"/>
      <c r="G43" s="41"/>
      <c r="H43" s="41"/>
      <c r="I43" s="41"/>
      <c r="J43" s="41"/>
      <c r="K43" s="41"/>
      <c r="L43" s="45"/>
      <c r="M43" s="43"/>
      <c r="N43" s="43"/>
    </row>
    <row r="60" spans="6:6">
      <c r="F60" s="2"/>
    </row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6">
    <mergeCell ref="A1:N1"/>
    <mergeCell ref="A2:N2"/>
    <mergeCell ref="M3:N3"/>
    <mergeCell ref="B42:D42"/>
    <mergeCell ref="B43:L43"/>
    <mergeCell ref="M43:N43"/>
  </mergeCells>
  <phoneticPr fontId="7" type="noConversion"/>
  <pageMargins left="0.39305555555555599" right="0.23611111111111099" top="0.27500000000000002" bottom="0.27500000000000002" header="0.31458333333333299" footer="0.236111111111110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48576"/>
  <sheetViews>
    <sheetView tabSelected="1" workbookViewId="0">
      <selection sqref="A1:N1"/>
    </sheetView>
  </sheetViews>
  <sheetFormatPr defaultColWidth="9" defaultRowHeight="14.25"/>
  <cols>
    <col min="1" max="1" width="7" style="1" customWidth="1"/>
    <col min="2" max="2" width="24.375" style="1" customWidth="1"/>
    <col min="3" max="3" width="7.125" style="1" customWidth="1"/>
    <col min="4" max="4" width="5.75" style="1" customWidth="1"/>
    <col min="5" max="5" width="9" style="1"/>
    <col min="6" max="6" width="6" style="1" customWidth="1"/>
    <col min="7" max="7" width="10.75" style="22" customWidth="1"/>
    <col min="8" max="8" width="9.375" style="1"/>
    <col min="9" max="11" width="9" style="1"/>
    <col min="12" max="12" width="10.875" style="1" customWidth="1"/>
    <col min="13" max="13" width="11.125" style="1" customWidth="1"/>
    <col min="14" max="14" width="11.875" style="1" customWidth="1"/>
    <col min="15" max="16384" width="9" style="1"/>
  </cols>
  <sheetData>
    <row r="1" spans="1:17" ht="25.5">
      <c r="A1" s="33" t="s">
        <v>125</v>
      </c>
      <c r="B1" s="33"/>
      <c r="C1" s="33"/>
      <c r="D1" s="33"/>
      <c r="E1" s="33"/>
      <c r="F1" s="33"/>
      <c r="G1" s="34"/>
      <c r="H1" s="33"/>
      <c r="I1" s="33"/>
      <c r="J1" s="33"/>
      <c r="K1" s="33"/>
      <c r="L1" s="33"/>
      <c r="M1" s="33"/>
      <c r="N1" s="33"/>
    </row>
    <row r="2" spans="1:17">
      <c r="A2" s="35" t="s">
        <v>122</v>
      </c>
      <c r="B2" s="35"/>
      <c r="C2" s="35"/>
      <c r="D2" s="35"/>
      <c r="E2" s="35"/>
      <c r="F2" s="35"/>
      <c r="G2" s="36"/>
      <c r="H2" s="35"/>
      <c r="I2" s="35"/>
      <c r="J2" s="35"/>
      <c r="K2" s="35"/>
      <c r="L2" s="35"/>
      <c r="M2" s="35"/>
      <c r="N2" s="35"/>
    </row>
    <row r="3" spans="1:17" ht="40.5">
      <c r="A3" s="3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3" t="s">
        <v>7</v>
      </c>
      <c r="G3" s="23" t="s">
        <v>8</v>
      </c>
      <c r="H3" s="17" t="s">
        <v>9</v>
      </c>
      <c r="I3" s="17" t="s">
        <v>10</v>
      </c>
      <c r="J3" s="17" t="s">
        <v>11</v>
      </c>
      <c r="K3" s="17" t="s">
        <v>123</v>
      </c>
      <c r="L3" s="3" t="s">
        <v>13</v>
      </c>
      <c r="M3" s="37" t="s">
        <v>14</v>
      </c>
      <c r="N3" s="38"/>
      <c r="O3"/>
      <c r="P3"/>
      <c r="Q3"/>
    </row>
    <row r="4" spans="1:17">
      <c r="A4" s="5">
        <v>1</v>
      </c>
      <c r="B4" s="24" t="s">
        <v>15</v>
      </c>
      <c r="C4" s="6" t="s">
        <v>26</v>
      </c>
      <c r="D4" s="5" t="s">
        <v>17</v>
      </c>
      <c r="E4" s="5">
        <v>2023.9</v>
      </c>
      <c r="F4" s="5">
        <v>1</v>
      </c>
      <c r="G4" s="18">
        <v>2000</v>
      </c>
      <c r="H4" s="10">
        <v>572.64</v>
      </c>
      <c r="I4" s="10">
        <v>286.32</v>
      </c>
      <c r="J4" s="10">
        <v>25.05</v>
      </c>
      <c r="K4" s="10">
        <v>7.16</v>
      </c>
      <c r="L4" s="10">
        <f t="shared" ref="L4:L26" si="0">SUM(G4:K4)</f>
        <v>2891.17</v>
      </c>
      <c r="M4" s="6" t="s">
        <v>27</v>
      </c>
      <c r="N4" s="6" t="s">
        <v>28</v>
      </c>
      <c r="O4"/>
      <c r="P4"/>
    </row>
    <row r="5" spans="1:17">
      <c r="A5" s="5">
        <v>2</v>
      </c>
      <c r="B5" s="24" t="s">
        <v>15</v>
      </c>
      <c r="C5" s="6" t="s">
        <v>31</v>
      </c>
      <c r="D5" s="5" t="s">
        <v>30</v>
      </c>
      <c r="E5" s="5">
        <v>2023.9</v>
      </c>
      <c r="F5" s="5">
        <v>1</v>
      </c>
      <c r="G5" s="18">
        <v>2000</v>
      </c>
      <c r="H5" s="10">
        <v>572.64</v>
      </c>
      <c r="I5" s="10">
        <v>286.32</v>
      </c>
      <c r="J5" s="10">
        <v>25.05</v>
      </c>
      <c r="K5" s="10">
        <v>7.16</v>
      </c>
      <c r="L5" s="10">
        <f t="shared" si="0"/>
        <v>2891.17</v>
      </c>
      <c r="M5" s="6" t="s">
        <v>32</v>
      </c>
      <c r="N5" s="6" t="s">
        <v>33</v>
      </c>
      <c r="O5"/>
      <c r="P5"/>
    </row>
    <row r="6" spans="1:17">
      <c r="A6" s="5">
        <v>3</v>
      </c>
      <c r="B6" s="24" t="s">
        <v>15</v>
      </c>
      <c r="C6" s="6" t="s">
        <v>34</v>
      </c>
      <c r="D6" s="5" t="s">
        <v>30</v>
      </c>
      <c r="E6" s="5">
        <v>2023.9</v>
      </c>
      <c r="F6" s="5">
        <v>1</v>
      </c>
      <c r="G6" s="18">
        <v>2000</v>
      </c>
      <c r="H6" s="10">
        <v>572.64</v>
      </c>
      <c r="I6" s="10">
        <v>286.32</v>
      </c>
      <c r="J6" s="10">
        <v>25.05</v>
      </c>
      <c r="K6" s="10">
        <v>7.16</v>
      </c>
      <c r="L6" s="10">
        <f t="shared" si="0"/>
        <v>2891.17</v>
      </c>
      <c r="M6" s="6" t="s">
        <v>32</v>
      </c>
      <c r="N6" s="6" t="s">
        <v>33</v>
      </c>
      <c r="O6"/>
      <c r="P6"/>
    </row>
    <row r="7" spans="1:17">
      <c r="A7" s="5">
        <v>4</v>
      </c>
      <c r="B7" s="24" t="s">
        <v>15</v>
      </c>
      <c r="C7" s="6" t="s">
        <v>35</v>
      </c>
      <c r="D7" s="5" t="s">
        <v>17</v>
      </c>
      <c r="E7" s="5">
        <v>2023.9</v>
      </c>
      <c r="F7" s="5">
        <v>1</v>
      </c>
      <c r="G7" s="18">
        <v>2000</v>
      </c>
      <c r="H7" s="10">
        <v>572.64</v>
      </c>
      <c r="I7" s="10">
        <v>286.32</v>
      </c>
      <c r="J7" s="10">
        <v>25.05</v>
      </c>
      <c r="K7" s="10">
        <v>7.16</v>
      </c>
      <c r="L7" s="10">
        <f t="shared" si="0"/>
        <v>2891.17</v>
      </c>
      <c r="M7" s="6" t="s">
        <v>32</v>
      </c>
      <c r="N7" s="6" t="s">
        <v>33</v>
      </c>
      <c r="O7"/>
      <c r="P7"/>
    </row>
    <row r="8" spans="1:17">
      <c r="A8" s="5">
        <v>5</v>
      </c>
      <c r="B8" s="24" t="s">
        <v>15</v>
      </c>
      <c r="C8" s="6" t="s">
        <v>36</v>
      </c>
      <c r="D8" s="5" t="s">
        <v>30</v>
      </c>
      <c r="E8" s="5">
        <v>2023.9</v>
      </c>
      <c r="F8" s="5">
        <v>1</v>
      </c>
      <c r="G8" s="18">
        <v>2000</v>
      </c>
      <c r="H8" s="10">
        <v>572.64</v>
      </c>
      <c r="I8" s="10">
        <v>286.32</v>
      </c>
      <c r="J8" s="10">
        <v>25.05</v>
      </c>
      <c r="K8" s="10">
        <v>7.16</v>
      </c>
      <c r="L8" s="10">
        <f t="shared" si="0"/>
        <v>2891.17</v>
      </c>
      <c r="M8" s="6" t="s">
        <v>32</v>
      </c>
      <c r="N8" s="6" t="s">
        <v>33</v>
      </c>
      <c r="O8"/>
      <c r="P8"/>
    </row>
    <row r="9" spans="1:17">
      <c r="A9" s="5">
        <v>6</v>
      </c>
      <c r="B9" s="24" t="s">
        <v>15</v>
      </c>
      <c r="C9" s="6" t="s">
        <v>37</v>
      </c>
      <c r="D9" s="5" t="s">
        <v>17</v>
      </c>
      <c r="E9" s="5">
        <v>2023.9</v>
      </c>
      <c r="F9" s="5">
        <v>1</v>
      </c>
      <c r="G9" s="18">
        <v>2000</v>
      </c>
      <c r="H9" s="10">
        <v>572.64</v>
      </c>
      <c r="I9" s="10">
        <v>286.32</v>
      </c>
      <c r="J9" s="10">
        <v>25.05</v>
      </c>
      <c r="K9" s="10">
        <v>7.16</v>
      </c>
      <c r="L9" s="10">
        <f t="shared" si="0"/>
        <v>2891.17</v>
      </c>
      <c r="M9" s="6" t="s">
        <v>32</v>
      </c>
      <c r="N9" s="6" t="s">
        <v>33</v>
      </c>
      <c r="O9"/>
      <c r="P9"/>
    </row>
    <row r="10" spans="1:17">
      <c r="A10" s="5">
        <v>7</v>
      </c>
      <c r="B10" s="24" t="s">
        <v>15</v>
      </c>
      <c r="C10" s="6" t="s">
        <v>38</v>
      </c>
      <c r="D10" s="5" t="s">
        <v>17</v>
      </c>
      <c r="E10" s="5">
        <v>2023.9</v>
      </c>
      <c r="F10" s="5">
        <v>1</v>
      </c>
      <c r="G10" s="18">
        <v>2000</v>
      </c>
      <c r="H10" s="10">
        <v>572.64</v>
      </c>
      <c r="I10" s="10">
        <v>286.32</v>
      </c>
      <c r="J10" s="10">
        <v>25.05</v>
      </c>
      <c r="K10" s="10">
        <v>7.16</v>
      </c>
      <c r="L10" s="10">
        <f t="shared" si="0"/>
        <v>2891.17</v>
      </c>
      <c r="M10" s="6" t="s">
        <v>32</v>
      </c>
      <c r="N10" s="6" t="s">
        <v>33</v>
      </c>
      <c r="O10"/>
      <c r="P10"/>
    </row>
    <row r="11" spans="1:17">
      <c r="A11" s="5">
        <v>8</v>
      </c>
      <c r="B11" s="24" t="s">
        <v>15</v>
      </c>
      <c r="C11" s="6" t="s">
        <v>39</v>
      </c>
      <c r="D11" s="5" t="s">
        <v>17</v>
      </c>
      <c r="E11" s="5">
        <v>2023.9</v>
      </c>
      <c r="F11" s="5">
        <v>1</v>
      </c>
      <c r="G11" s="18">
        <v>2000</v>
      </c>
      <c r="H11" s="10">
        <v>572.64</v>
      </c>
      <c r="I11" s="10">
        <v>286.32</v>
      </c>
      <c r="J11" s="10">
        <v>25.05</v>
      </c>
      <c r="K11" s="10">
        <v>7.16</v>
      </c>
      <c r="L11" s="10">
        <f t="shared" si="0"/>
        <v>2891.17</v>
      </c>
      <c r="M11" s="6" t="s">
        <v>32</v>
      </c>
      <c r="N11" s="6" t="s">
        <v>33</v>
      </c>
      <c r="O11"/>
      <c r="P11"/>
    </row>
    <row r="12" spans="1:17">
      <c r="A12" s="5">
        <v>9</v>
      </c>
      <c r="B12" s="25" t="s">
        <v>40</v>
      </c>
      <c r="C12" s="6" t="s">
        <v>63</v>
      </c>
      <c r="D12" s="5" t="s">
        <v>30</v>
      </c>
      <c r="E12" s="5">
        <v>2023.9</v>
      </c>
      <c r="F12" s="5">
        <v>1</v>
      </c>
      <c r="G12" s="18">
        <v>2000</v>
      </c>
      <c r="H12" s="10">
        <v>572.64</v>
      </c>
      <c r="I12" s="10">
        <v>286.32</v>
      </c>
      <c r="J12" s="10">
        <v>25.05</v>
      </c>
      <c r="K12" s="10">
        <v>7.16</v>
      </c>
      <c r="L12" s="10">
        <f t="shared" si="0"/>
        <v>2891.17</v>
      </c>
      <c r="M12" s="6" t="s">
        <v>32</v>
      </c>
      <c r="N12" s="6" t="s">
        <v>33</v>
      </c>
      <c r="O12"/>
      <c r="P12"/>
    </row>
    <row r="13" spans="1:17">
      <c r="A13" s="5">
        <v>10</v>
      </c>
      <c r="B13" s="25" t="s">
        <v>40</v>
      </c>
      <c r="C13" s="6" t="s">
        <v>64</v>
      </c>
      <c r="D13" s="5" t="s">
        <v>17</v>
      </c>
      <c r="E13" s="5">
        <v>2023.9</v>
      </c>
      <c r="F13" s="5">
        <v>1</v>
      </c>
      <c r="G13" s="18">
        <v>2000</v>
      </c>
      <c r="H13" s="10">
        <v>572.64</v>
      </c>
      <c r="I13" s="10">
        <v>286.32</v>
      </c>
      <c r="J13" s="10">
        <v>25.05</v>
      </c>
      <c r="K13" s="10">
        <v>7.16</v>
      </c>
      <c r="L13" s="10">
        <f t="shared" si="0"/>
        <v>2891.17</v>
      </c>
      <c r="M13" s="6" t="s">
        <v>27</v>
      </c>
      <c r="N13" s="6" t="s">
        <v>28</v>
      </c>
      <c r="O13"/>
      <c r="P13"/>
    </row>
    <row r="14" spans="1:17">
      <c r="A14" s="5">
        <v>11</v>
      </c>
      <c r="B14" s="25" t="s">
        <v>40</v>
      </c>
      <c r="C14" s="6" t="s">
        <v>65</v>
      </c>
      <c r="D14" s="5" t="s">
        <v>17</v>
      </c>
      <c r="E14" s="5">
        <v>2023.9</v>
      </c>
      <c r="F14" s="5">
        <v>1</v>
      </c>
      <c r="G14" s="18">
        <v>2000</v>
      </c>
      <c r="H14" s="10">
        <v>572.64</v>
      </c>
      <c r="I14" s="10">
        <v>286.32</v>
      </c>
      <c r="J14" s="10">
        <v>25.05</v>
      </c>
      <c r="K14" s="10">
        <v>7.16</v>
      </c>
      <c r="L14" s="10">
        <f t="shared" si="0"/>
        <v>2891.17</v>
      </c>
      <c r="M14" s="6" t="s">
        <v>27</v>
      </c>
      <c r="N14" s="6" t="s">
        <v>28</v>
      </c>
      <c r="O14"/>
      <c r="P14"/>
    </row>
    <row r="15" spans="1:17">
      <c r="A15" s="5">
        <v>12</v>
      </c>
      <c r="B15" s="25" t="s">
        <v>40</v>
      </c>
      <c r="C15" s="6" t="s">
        <v>66</v>
      </c>
      <c r="D15" s="5" t="s">
        <v>30</v>
      </c>
      <c r="E15" s="5">
        <v>2023.9</v>
      </c>
      <c r="F15" s="5">
        <v>1</v>
      </c>
      <c r="G15" s="18">
        <v>2000</v>
      </c>
      <c r="H15" s="10">
        <v>572.64</v>
      </c>
      <c r="I15" s="10">
        <v>286.32</v>
      </c>
      <c r="J15" s="10">
        <v>25.05</v>
      </c>
      <c r="K15" s="10">
        <v>7.16</v>
      </c>
      <c r="L15" s="10">
        <f t="shared" si="0"/>
        <v>2891.17</v>
      </c>
      <c r="M15" s="6" t="s">
        <v>27</v>
      </c>
      <c r="N15" s="6" t="s">
        <v>28</v>
      </c>
      <c r="O15"/>
      <c r="P15"/>
    </row>
    <row r="16" spans="1:17">
      <c r="A16" s="5">
        <v>13</v>
      </c>
      <c r="B16" s="24" t="s">
        <v>67</v>
      </c>
      <c r="C16" s="6" t="s">
        <v>74</v>
      </c>
      <c r="D16" s="5" t="s">
        <v>17</v>
      </c>
      <c r="E16" s="5">
        <v>2023.9</v>
      </c>
      <c r="F16" s="5">
        <v>1</v>
      </c>
      <c r="G16" s="18">
        <v>2000</v>
      </c>
      <c r="H16" s="10">
        <v>572.64</v>
      </c>
      <c r="I16" s="10">
        <v>286.32</v>
      </c>
      <c r="J16" s="10">
        <v>25.05</v>
      </c>
      <c r="K16" s="10">
        <v>7.16</v>
      </c>
      <c r="L16" s="10">
        <f t="shared" si="0"/>
        <v>2891.17</v>
      </c>
      <c r="M16" s="6" t="s">
        <v>75</v>
      </c>
      <c r="N16" s="6" t="s">
        <v>76</v>
      </c>
      <c r="O16"/>
      <c r="P16"/>
    </row>
    <row r="17" spans="1:16">
      <c r="A17" s="5">
        <v>14</v>
      </c>
      <c r="B17" s="24" t="s">
        <v>77</v>
      </c>
      <c r="C17" s="6" t="s">
        <v>85</v>
      </c>
      <c r="D17" s="5" t="s">
        <v>17</v>
      </c>
      <c r="E17" s="5">
        <v>2023.9</v>
      </c>
      <c r="F17" s="5">
        <v>1</v>
      </c>
      <c r="G17" s="18">
        <v>2000</v>
      </c>
      <c r="H17" s="10">
        <v>572.64</v>
      </c>
      <c r="I17" s="10">
        <v>286.32</v>
      </c>
      <c r="J17" s="10">
        <v>25.05</v>
      </c>
      <c r="K17" s="10">
        <v>7.16</v>
      </c>
      <c r="L17" s="10">
        <f t="shared" si="0"/>
        <v>2891.17</v>
      </c>
      <c r="M17" s="6" t="s">
        <v>32</v>
      </c>
      <c r="N17" s="6" t="s">
        <v>33</v>
      </c>
      <c r="O17"/>
      <c r="P17"/>
    </row>
    <row r="18" spans="1:16">
      <c r="A18" s="5">
        <v>15</v>
      </c>
      <c r="B18" s="24" t="s">
        <v>77</v>
      </c>
      <c r="C18" s="6" t="s">
        <v>86</v>
      </c>
      <c r="D18" s="5" t="s">
        <v>17</v>
      </c>
      <c r="E18" s="5">
        <v>2023.9</v>
      </c>
      <c r="F18" s="5">
        <v>1</v>
      </c>
      <c r="G18" s="18">
        <v>2000</v>
      </c>
      <c r="H18" s="10">
        <v>572.64</v>
      </c>
      <c r="I18" s="10">
        <v>286.32</v>
      </c>
      <c r="J18" s="10">
        <v>25.05</v>
      </c>
      <c r="K18" s="10">
        <v>7.16</v>
      </c>
      <c r="L18" s="10">
        <f t="shared" si="0"/>
        <v>2891.17</v>
      </c>
      <c r="M18" s="6" t="s">
        <v>27</v>
      </c>
      <c r="N18" s="6" t="s">
        <v>28</v>
      </c>
      <c r="O18"/>
      <c r="P18"/>
    </row>
    <row r="19" spans="1:16">
      <c r="A19" s="5">
        <v>16</v>
      </c>
      <c r="B19" s="24" t="s">
        <v>87</v>
      </c>
      <c r="C19" s="6" t="s">
        <v>103</v>
      </c>
      <c r="D19" s="5" t="s">
        <v>30</v>
      </c>
      <c r="E19" s="5">
        <v>2023.9</v>
      </c>
      <c r="F19" s="5">
        <v>1</v>
      </c>
      <c r="G19" s="18">
        <v>2000</v>
      </c>
      <c r="H19" s="10">
        <v>572.64</v>
      </c>
      <c r="I19" s="10">
        <v>286.32</v>
      </c>
      <c r="J19" s="10">
        <v>25.05</v>
      </c>
      <c r="K19" s="10">
        <v>7.16</v>
      </c>
      <c r="L19" s="10">
        <f t="shared" si="0"/>
        <v>2891.17</v>
      </c>
      <c r="M19" s="6" t="s">
        <v>32</v>
      </c>
      <c r="N19" s="6" t="s">
        <v>33</v>
      </c>
    </row>
    <row r="20" spans="1:16">
      <c r="A20" s="5">
        <v>17</v>
      </c>
      <c r="B20" s="24" t="s">
        <v>87</v>
      </c>
      <c r="C20" s="6" t="s">
        <v>104</v>
      </c>
      <c r="D20" s="5" t="s">
        <v>17</v>
      </c>
      <c r="E20" s="5">
        <v>2023.9</v>
      </c>
      <c r="F20" s="5">
        <v>1</v>
      </c>
      <c r="G20" s="18">
        <v>2000</v>
      </c>
      <c r="H20" s="10">
        <v>572.64</v>
      </c>
      <c r="I20" s="10">
        <v>286.32</v>
      </c>
      <c r="J20" s="10">
        <v>25.05</v>
      </c>
      <c r="K20" s="10">
        <v>7.16</v>
      </c>
      <c r="L20" s="10">
        <f t="shared" si="0"/>
        <v>2891.17</v>
      </c>
      <c r="M20" s="6" t="s">
        <v>27</v>
      </c>
      <c r="N20" s="6" t="s">
        <v>28</v>
      </c>
    </row>
    <row r="21" spans="1:16">
      <c r="A21" s="5">
        <v>18</v>
      </c>
      <c r="B21" s="24" t="s">
        <v>87</v>
      </c>
      <c r="C21" s="6" t="s">
        <v>105</v>
      </c>
      <c r="D21" s="5" t="s">
        <v>17</v>
      </c>
      <c r="E21" s="5">
        <v>2023.9</v>
      </c>
      <c r="F21" s="5">
        <v>1</v>
      </c>
      <c r="G21" s="18">
        <v>2000</v>
      </c>
      <c r="H21" s="10">
        <v>572.64</v>
      </c>
      <c r="I21" s="10">
        <v>286.32</v>
      </c>
      <c r="J21" s="10">
        <v>25.05</v>
      </c>
      <c r="K21" s="10">
        <v>7.16</v>
      </c>
      <c r="L21" s="10">
        <f t="shared" si="0"/>
        <v>2891.17</v>
      </c>
      <c r="M21" s="6" t="s">
        <v>27</v>
      </c>
      <c r="N21" s="6" t="s">
        <v>28</v>
      </c>
    </row>
    <row r="22" spans="1:16">
      <c r="A22" s="5">
        <v>19</v>
      </c>
      <c r="B22" s="24" t="s">
        <v>87</v>
      </c>
      <c r="C22" s="6" t="s">
        <v>106</v>
      </c>
      <c r="D22" s="5" t="s">
        <v>30</v>
      </c>
      <c r="E22" s="5">
        <v>2023.9</v>
      </c>
      <c r="F22" s="5">
        <v>1</v>
      </c>
      <c r="G22" s="18">
        <v>2000</v>
      </c>
      <c r="H22" s="10">
        <v>572.64</v>
      </c>
      <c r="I22" s="10">
        <v>286.32</v>
      </c>
      <c r="J22" s="10">
        <v>25.05</v>
      </c>
      <c r="K22" s="10">
        <v>7.16</v>
      </c>
      <c r="L22" s="10">
        <f t="shared" si="0"/>
        <v>2891.17</v>
      </c>
      <c r="M22" s="6" t="s">
        <v>27</v>
      </c>
      <c r="N22" s="6" t="s">
        <v>28</v>
      </c>
    </row>
    <row r="23" spans="1:16">
      <c r="A23" s="5">
        <v>20</v>
      </c>
      <c r="B23" s="24" t="s">
        <v>87</v>
      </c>
      <c r="C23" s="6" t="s">
        <v>107</v>
      </c>
      <c r="D23" s="5" t="s">
        <v>17</v>
      </c>
      <c r="E23" s="5">
        <v>2023.9</v>
      </c>
      <c r="F23" s="5">
        <v>1</v>
      </c>
      <c r="G23" s="18">
        <v>2000</v>
      </c>
      <c r="H23" s="10">
        <v>572.64</v>
      </c>
      <c r="I23" s="10">
        <v>286.32</v>
      </c>
      <c r="J23" s="10">
        <v>25.05</v>
      </c>
      <c r="K23" s="10">
        <v>7.16</v>
      </c>
      <c r="L23" s="10">
        <f t="shared" si="0"/>
        <v>2891.17</v>
      </c>
      <c r="M23" s="6" t="s">
        <v>75</v>
      </c>
      <c r="N23" s="6" t="s">
        <v>76</v>
      </c>
    </row>
    <row r="24" spans="1:16">
      <c r="A24" s="5">
        <v>21</v>
      </c>
      <c r="B24" s="25" t="s">
        <v>108</v>
      </c>
      <c r="C24" s="6" t="s">
        <v>109</v>
      </c>
      <c r="D24" s="5" t="s">
        <v>17</v>
      </c>
      <c r="E24" s="5">
        <v>2023.9</v>
      </c>
      <c r="F24" s="5">
        <v>1</v>
      </c>
      <c r="G24" s="18">
        <v>2000</v>
      </c>
      <c r="H24" s="10">
        <v>572.64</v>
      </c>
      <c r="I24" s="10">
        <v>286.32</v>
      </c>
      <c r="J24" s="10">
        <v>25.05</v>
      </c>
      <c r="K24" s="10">
        <v>7.16</v>
      </c>
      <c r="L24" s="10">
        <f t="shared" si="0"/>
        <v>2891.17</v>
      </c>
      <c r="M24" s="6" t="s">
        <v>110</v>
      </c>
      <c r="N24" s="6" t="s">
        <v>111</v>
      </c>
    </row>
    <row r="25" spans="1:16">
      <c r="A25" s="5">
        <v>22</v>
      </c>
      <c r="B25" s="26" t="s">
        <v>112</v>
      </c>
      <c r="C25" s="11" t="s">
        <v>113</v>
      </c>
      <c r="D25" s="12" t="s">
        <v>17</v>
      </c>
      <c r="E25" s="5">
        <v>2023.9</v>
      </c>
      <c r="F25" s="5">
        <v>1</v>
      </c>
      <c r="G25" s="19">
        <v>2000</v>
      </c>
      <c r="H25" s="10">
        <v>572.64</v>
      </c>
      <c r="I25" s="10">
        <v>286.32</v>
      </c>
      <c r="J25" s="10">
        <v>25.05</v>
      </c>
      <c r="K25" s="10">
        <v>7.16</v>
      </c>
      <c r="L25" s="15">
        <f t="shared" si="0"/>
        <v>2891.17</v>
      </c>
      <c r="M25" s="11" t="s">
        <v>114</v>
      </c>
      <c r="N25" s="11" t="s">
        <v>115</v>
      </c>
    </row>
    <row r="26" spans="1:16">
      <c r="A26" s="5">
        <v>23</v>
      </c>
      <c r="B26" s="27" t="s">
        <v>116</v>
      </c>
      <c r="C26" s="13" t="s">
        <v>117</v>
      </c>
      <c r="D26" s="14" t="s">
        <v>17</v>
      </c>
      <c r="E26" s="5">
        <v>2023.9</v>
      </c>
      <c r="F26" s="5">
        <v>1</v>
      </c>
      <c r="G26" s="19">
        <v>2000</v>
      </c>
      <c r="H26" s="10">
        <v>572.64</v>
      </c>
      <c r="I26" s="10">
        <v>286.32</v>
      </c>
      <c r="J26" s="10">
        <v>25.05</v>
      </c>
      <c r="K26" s="10">
        <v>7.16</v>
      </c>
      <c r="L26" s="15">
        <f t="shared" si="0"/>
        <v>2891.17</v>
      </c>
      <c r="M26" s="29">
        <v>45047</v>
      </c>
      <c r="N26" s="29">
        <v>46142</v>
      </c>
    </row>
    <row r="27" spans="1:16">
      <c r="A27" s="7"/>
      <c r="B27" s="44" t="s">
        <v>118</v>
      </c>
      <c r="C27" s="41"/>
      <c r="D27" s="41"/>
      <c r="E27" s="6"/>
      <c r="F27" s="5"/>
      <c r="G27" s="16">
        <f t="shared" ref="G27:L27" si="1">SUM(G4:G26)</f>
        <v>46000</v>
      </c>
      <c r="H27" s="16">
        <f t="shared" si="1"/>
        <v>13170.72</v>
      </c>
      <c r="I27" s="16">
        <f t="shared" si="1"/>
        <v>6585.36</v>
      </c>
      <c r="J27" s="16">
        <f t="shared" si="1"/>
        <v>576.15</v>
      </c>
      <c r="K27" s="16">
        <f t="shared" si="1"/>
        <v>164.68</v>
      </c>
      <c r="L27" s="16">
        <f t="shared" si="1"/>
        <v>66496.91</v>
      </c>
      <c r="M27" s="30"/>
      <c r="N27" s="30"/>
    </row>
    <row r="28" spans="1:16" ht="54.95" customHeight="1">
      <c r="A28" s="28"/>
      <c r="B28" s="41" t="s">
        <v>124</v>
      </c>
      <c r="C28" s="41"/>
      <c r="D28" s="41"/>
      <c r="E28" s="41"/>
      <c r="F28" s="41"/>
      <c r="G28" s="41"/>
      <c r="H28" s="41"/>
      <c r="I28" s="41"/>
      <c r="J28" s="41"/>
      <c r="K28" s="41"/>
      <c r="L28" s="45"/>
      <c r="M28" s="43"/>
      <c r="N28" s="43"/>
    </row>
    <row r="45" spans="1:14">
      <c r="F45" s="2"/>
    </row>
    <row r="46" spans="1:14" customFormat="1">
      <c r="A46" s="1"/>
      <c r="B46" s="1"/>
      <c r="C46" s="1"/>
      <c r="D46" s="1"/>
      <c r="E46" s="1"/>
      <c r="F46" s="1"/>
      <c r="G46" s="22"/>
      <c r="H46" s="1"/>
      <c r="I46" s="1"/>
      <c r="J46" s="1"/>
      <c r="K46" s="1"/>
      <c r="L46" s="1"/>
      <c r="M46" s="1"/>
      <c r="N46" s="1"/>
    </row>
    <row r="47" spans="1:14" customFormat="1">
      <c r="A47" s="1"/>
      <c r="B47" s="1"/>
      <c r="C47" s="1"/>
      <c r="D47" s="1"/>
      <c r="E47" s="1"/>
      <c r="F47" s="1"/>
      <c r="G47" s="22"/>
      <c r="H47" s="1"/>
      <c r="I47" s="1"/>
      <c r="J47" s="1"/>
      <c r="K47" s="1"/>
      <c r="L47" s="1"/>
      <c r="M47" s="1"/>
      <c r="N47" s="1"/>
    </row>
    <row r="48" spans="1:14" customFormat="1">
      <c r="A48" s="1"/>
      <c r="B48" s="1"/>
      <c r="C48" s="1"/>
      <c r="D48" s="1"/>
      <c r="E48" s="1"/>
      <c r="F48" s="1"/>
      <c r="G48" s="22"/>
      <c r="H48" s="1"/>
      <c r="I48" s="1"/>
      <c r="J48" s="1"/>
      <c r="K48" s="1"/>
      <c r="L48" s="1"/>
      <c r="M48" s="1"/>
      <c r="N48" s="1"/>
    </row>
    <row r="49" spans="1:14" customFormat="1">
      <c r="A49" s="1"/>
      <c r="B49" s="1"/>
      <c r="C49" s="1"/>
      <c r="D49" s="1"/>
      <c r="E49" s="1"/>
      <c r="F49" s="1"/>
      <c r="G49" s="22"/>
      <c r="H49" s="1"/>
      <c r="I49" s="1"/>
      <c r="J49" s="1"/>
      <c r="K49" s="1"/>
      <c r="L49" s="1"/>
      <c r="M49" s="1"/>
      <c r="N49" s="1"/>
    </row>
    <row r="50" spans="1:14" customFormat="1">
      <c r="A50" s="1"/>
      <c r="B50" s="1"/>
      <c r="C50" s="1"/>
      <c r="D50" s="1"/>
      <c r="E50" s="1"/>
      <c r="F50" s="1"/>
      <c r="G50" s="22"/>
      <c r="H50" s="1"/>
      <c r="I50" s="1"/>
      <c r="J50" s="1"/>
      <c r="K50" s="1"/>
      <c r="L50" s="1"/>
      <c r="M50" s="1"/>
      <c r="N50" s="1"/>
    </row>
    <row r="51" spans="1:14" customFormat="1">
      <c r="A51" s="1"/>
      <c r="B51" s="1"/>
      <c r="C51" s="1"/>
      <c r="D51" s="1"/>
      <c r="E51" s="1"/>
      <c r="F51" s="1"/>
      <c r="G51" s="22"/>
      <c r="H51" s="1"/>
      <c r="I51" s="1"/>
      <c r="J51" s="1"/>
      <c r="K51" s="1"/>
      <c r="L51" s="1"/>
      <c r="M51" s="1"/>
      <c r="N51" s="1"/>
    </row>
    <row r="52" spans="1:14" customFormat="1">
      <c r="A52" s="1"/>
      <c r="B52" s="1"/>
      <c r="C52" s="1"/>
      <c r="D52" s="1"/>
      <c r="E52" s="1"/>
      <c r="F52" s="1"/>
      <c r="G52" s="22"/>
      <c r="H52" s="1"/>
      <c r="I52" s="1"/>
      <c r="J52" s="1"/>
      <c r="K52" s="1"/>
      <c r="L52" s="1"/>
      <c r="M52" s="1"/>
      <c r="N52" s="1"/>
    </row>
    <row r="53" spans="1:14" customFormat="1">
      <c r="A53" s="1"/>
      <c r="B53" s="1"/>
      <c r="C53" s="1"/>
      <c r="D53" s="1"/>
      <c r="E53" s="1"/>
      <c r="F53" s="1"/>
      <c r="G53" s="22"/>
      <c r="H53" s="1"/>
      <c r="I53" s="1"/>
      <c r="J53" s="1"/>
      <c r="K53" s="1"/>
      <c r="L53" s="1"/>
      <c r="M53" s="1"/>
      <c r="N53" s="1"/>
    </row>
    <row r="54" spans="1:14" customFormat="1">
      <c r="A54" s="1"/>
      <c r="B54" s="1"/>
      <c r="C54" s="1"/>
      <c r="D54" s="1"/>
      <c r="E54" s="1"/>
      <c r="F54" s="1"/>
      <c r="G54" s="22"/>
      <c r="H54" s="1"/>
      <c r="I54" s="1"/>
      <c r="J54" s="1"/>
      <c r="K54" s="1"/>
      <c r="L54" s="1"/>
      <c r="M54" s="1"/>
      <c r="N54" s="1"/>
    </row>
    <row r="55" spans="1:14" customFormat="1">
      <c r="A55" s="1"/>
      <c r="B55" s="1"/>
      <c r="C55" s="1"/>
      <c r="D55" s="1"/>
      <c r="E55" s="1"/>
      <c r="F55" s="1"/>
      <c r="G55" s="22"/>
      <c r="H55" s="1"/>
      <c r="I55" s="1"/>
      <c r="J55" s="1"/>
      <c r="K55" s="1"/>
      <c r="L55" s="1"/>
      <c r="M55" s="1"/>
      <c r="N55" s="1"/>
    </row>
    <row r="56" spans="1:14" customFormat="1">
      <c r="A56" s="1"/>
      <c r="B56" s="1"/>
      <c r="C56" s="1"/>
      <c r="D56" s="1"/>
      <c r="E56" s="1"/>
      <c r="F56" s="1"/>
      <c r="G56" s="22"/>
      <c r="H56" s="1"/>
      <c r="I56" s="1"/>
      <c r="J56" s="1"/>
      <c r="K56" s="1"/>
      <c r="L56" s="1"/>
      <c r="M56" s="1"/>
      <c r="N56" s="1"/>
    </row>
    <row r="57" spans="1:14" customFormat="1">
      <c r="A57" s="1"/>
      <c r="B57" s="1"/>
      <c r="C57" s="1"/>
      <c r="D57" s="1"/>
      <c r="E57" s="1"/>
      <c r="F57" s="1"/>
      <c r="G57" s="22"/>
      <c r="H57" s="1"/>
      <c r="I57" s="1"/>
      <c r="J57" s="1"/>
      <c r="K57" s="1"/>
      <c r="L57" s="1"/>
      <c r="M57" s="1"/>
      <c r="N57" s="1"/>
    </row>
    <row r="58" spans="1:14" customFormat="1">
      <c r="A58" s="1"/>
      <c r="B58" s="1"/>
      <c r="C58" s="1"/>
      <c r="D58" s="1"/>
      <c r="E58" s="1"/>
      <c r="F58" s="1"/>
      <c r="G58" s="22"/>
      <c r="H58" s="1"/>
      <c r="I58" s="1"/>
      <c r="J58" s="1"/>
      <c r="K58" s="1"/>
      <c r="L58" s="1"/>
      <c r="M58" s="1"/>
      <c r="N58" s="1"/>
    </row>
    <row r="59" spans="1:14" customFormat="1">
      <c r="A59" s="1"/>
      <c r="B59" s="1"/>
      <c r="C59" s="1"/>
      <c r="D59" s="1"/>
      <c r="E59" s="1"/>
      <c r="F59" s="1"/>
      <c r="G59" s="22"/>
      <c r="H59" s="1"/>
      <c r="I59" s="1"/>
      <c r="J59" s="1"/>
      <c r="K59" s="1"/>
      <c r="L59" s="1"/>
      <c r="M59" s="1"/>
      <c r="N59" s="1"/>
    </row>
    <row r="60" spans="1:14" customFormat="1">
      <c r="A60" s="1"/>
      <c r="B60" s="1"/>
      <c r="C60" s="1"/>
      <c r="D60" s="1"/>
      <c r="E60" s="1"/>
      <c r="F60" s="1"/>
      <c r="G60" s="22"/>
      <c r="H60" s="1"/>
      <c r="I60" s="1"/>
      <c r="J60" s="1"/>
      <c r="K60" s="1"/>
      <c r="L60" s="1"/>
      <c r="M60" s="1"/>
      <c r="N60" s="1"/>
    </row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6">
    <mergeCell ref="A1:N1"/>
    <mergeCell ref="A2:N2"/>
    <mergeCell ref="M3:N3"/>
    <mergeCell ref="B27:D27"/>
    <mergeCell ref="B28:L28"/>
    <mergeCell ref="M28:N28"/>
  </mergeCells>
  <phoneticPr fontId="7" type="noConversion"/>
  <pageMargins left="0.51180555555555596" right="0.196527777777778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天天想睡觉</dc:creator>
  <cp:lastModifiedBy>Administrator</cp:lastModifiedBy>
  <dcterms:created xsi:type="dcterms:W3CDTF">2023-05-12T11:15:00Z</dcterms:created>
  <dcterms:modified xsi:type="dcterms:W3CDTF">2023-11-15T07:08:55Z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