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4"/>
  </bookViews>
  <sheets>
    <sheet name="1_2022年单位收支总体情况表" sheetId="1" r:id="rId1"/>
    <sheet name="2_2022年单位收入总体情况表" sheetId="2" r:id="rId2"/>
    <sheet name="3_2022年单位支出总体情况表" sheetId="3" r:id="rId3"/>
    <sheet name="4_2022年财政拨款收支总体情况表" sheetId="4" r:id="rId4"/>
    <sheet name="5_2022年一般公共预算支出情况表" sheetId="5" r:id="rId5"/>
    <sheet name="6_2022年一般公共预算基本支出表" sheetId="6" r:id="rId6"/>
    <sheet name="7_2022年支出经济分类汇总表" sheetId="7" r:id="rId7"/>
    <sheet name="8_2022年一般公共预算“三公”经费支出情况表" sheetId="8" r:id="rId8"/>
    <sheet name="9_2022年政府性基金预算支出情况表" sheetId="9" r:id="rId9"/>
    <sheet name="10_2022年国有资本经营预算支出情况表" sheetId="10" r:id="rId10"/>
    <sheet name="11_2022年项目支出表" sheetId="11" r:id="rId11"/>
    <sheet name="12_2022年单位预算项目绩效目标汇总表" sheetId="12" r:id="rId12"/>
    <sheet name="13_政府采购汇总表" sheetId="13" r:id="rId13"/>
  </sheets>
  <definedNames>
    <definedName name="_xlnm._FilterDatabase" localSheetId="1" hidden="1">'2_2022年单位收入总体情况表'!$A$1:$T$8</definedName>
  </definedNames>
  <calcPr calcId="144525"/>
</workbook>
</file>

<file path=xl/sharedStrings.xml><?xml version="1.0" encoding="utf-8"?>
<sst xmlns="http://schemas.openxmlformats.org/spreadsheetml/2006/main" count="1689" uniqueCount="552">
  <si>
    <t xml:space="preserve">  </t>
  </si>
  <si>
    <t>预算01表</t>
  </si>
  <si>
    <t>2022年单位收支总体情况表</t>
  </si>
  <si>
    <t>单位名称：</t>
  </si>
  <si>
    <t>平顶山市新华区卫生健康委员会</t>
  </si>
  <si>
    <t>单位：万元</t>
  </si>
  <si>
    <t xml:space="preserve"> 收入</t>
  </si>
  <si>
    <t>支出</t>
  </si>
  <si>
    <t>上年结转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</si>
  <si>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</si>
  <si>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</si>
  <si>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</si>
  <si>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</si>
  <si>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</si>
  <si>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</si>
  <si>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</si>
  <si>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</si>
  <si>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</si>
  <si>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</si>
  <si>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</si>
  <si>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</si>
  <si>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</si>
  <si>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</si>
  <si>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</si>
  <si>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</si>
  <si>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</si>
  <si>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</si>
  <si>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</si>
  <si>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</si>
  <si>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</si>
  <si>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</si>
  <si>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</si>
  <si>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</si>
  <si>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</si>
  <si>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</si>
  <si>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</si>
  <si>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</si>
  <si>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</si>
  <si>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</si>
  <si>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</si>
  <si>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</si>
  <si>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</si>
  <si>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</si>
  <si>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</si>
  <si>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</si>
  <si>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</si>
  <si>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</si>
  <si>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</si>
  <si>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</si>
  <si>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</si>
  <si>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</si>
  <si>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</si>
  <si>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</si>
  <si>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</si>
  <si>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</si>
  <si>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</si>
  <si>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</si>
  <si>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</si>
  <si>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</si>
  <si>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</si>
  <si>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2022年单位收入总体情况表</t>
  </si>
  <si>
    <t>单位代码</t>
  </si>
  <si>
    <t>单位名称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</si>
  <si>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</si>
  <si>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</si>
  <si>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</si>
  <si>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</si>
  <si>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</si>
  <si>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</si>
  <si>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</si>
  <si>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</si>
  <si>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</si>
  <si>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</si>
  <si>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</si>
  <si>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</si>
  <si>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</si>
  <si>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</si>
  <si>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</si>
  <si>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300001</t>
  </si>
  <si>
    <t>预算03表</t>
  </si>
  <si>
    <t>2022年单位支出总体情况表</t>
  </si>
  <si>
    <t>科目编码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</si>
  <si>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</si>
  <si>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</si>
  <si>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</si>
  <si>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</si>
  <si>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</si>
  <si>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</si>
  <si>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</si>
  <si>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</si>
  <si>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</si>
  <si>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</si>
  <si>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</si>
  <si>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</si>
  <si>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</si>
  <si>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</si>
  <si>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</si>
  <si>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</si>
  <si>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</si>
  <si>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01</t>
  </si>
  <si>
    <t>行政单位离退休</t>
  </si>
  <si>
    <t>机关事业单位基本养老保险缴费支出</t>
  </si>
  <si>
    <t>16</t>
  </si>
  <si>
    <t>99</t>
  </si>
  <si>
    <t>其他红十字事业支出</t>
  </si>
  <si>
    <t>210</t>
  </si>
  <si>
    <t>行政运行</t>
  </si>
  <si>
    <t>其他卫生健康管理事务支出</t>
  </si>
  <si>
    <t>03</t>
  </si>
  <si>
    <t>其他基层医疗卫生机构支出</t>
  </si>
  <si>
    <t>04</t>
  </si>
  <si>
    <t>疾病预防控制机构</t>
  </si>
  <si>
    <t>08</t>
  </si>
  <si>
    <t>基本公共卫生服务</t>
  </si>
  <si>
    <t>09</t>
  </si>
  <si>
    <t>重大公共卫生服务</t>
  </si>
  <si>
    <t>其他公共卫生支出</t>
  </si>
  <si>
    <t>06</t>
  </si>
  <si>
    <t>中医（民族医）药专项</t>
  </si>
  <si>
    <t>07</t>
  </si>
  <si>
    <t>17</t>
  </si>
  <si>
    <t>计划生育服务</t>
  </si>
  <si>
    <t>其他计划生育事务支出</t>
  </si>
  <si>
    <t>11</t>
  </si>
  <si>
    <t>行政单位医疗</t>
  </si>
  <si>
    <t>211</t>
  </si>
  <si>
    <t>02</t>
  </si>
  <si>
    <t>农村环境保护</t>
  </si>
  <si>
    <t>213</t>
  </si>
  <si>
    <t>对村民委员会和村党支部的补助</t>
  </si>
  <si>
    <t>221</t>
  </si>
  <si>
    <t>住房公积金</t>
  </si>
  <si>
    <t>212</t>
  </si>
  <si>
    <t>其他城乡社区公共设施支出</t>
  </si>
  <si>
    <t>201</t>
  </si>
  <si>
    <t>其他政府办公厅（室）及相关机构事务支出</t>
  </si>
  <si>
    <t>14</t>
  </si>
  <si>
    <t>优抚对象医疗补助</t>
  </si>
  <si>
    <t>其他卫生健康支出</t>
  </si>
  <si>
    <t>其他城乡社区管理事务支出</t>
  </si>
  <si>
    <t>229</t>
  </si>
  <si>
    <t>60</t>
  </si>
  <si>
    <t>用于社会福利的彩票公益金支出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</si>
  <si>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</si>
  <si>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</si>
  <si>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</si>
  <si>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</si>
  <si>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</si>
  <si>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</si>
  <si>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</si>
  <si>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</si>
  <si>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</si>
  <si>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</si>
  <si>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</si>
  <si>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</si>
  <si>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</si>
  <si>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</si>
  <si>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</si>
  <si>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</si>
  <si>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</si>
  <si>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</si>
  <si>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</si>
  <si>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</si>
  <si>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</si>
  <si>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</si>
  <si>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</si>
  <si>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</si>
  <si>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</si>
  <si>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</si>
  <si>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</si>
  <si>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</si>
  <si>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</si>
  <si>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</si>
  <si>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</si>
  <si>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</si>
  <si>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</si>
  <si>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</si>
  <si>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</si>
  <si>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</si>
  <si>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</si>
  <si>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</si>
  <si>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</si>
  <si>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</si>
  <si>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</si>
  <si>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</si>
  <si>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</si>
  <si>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</si>
  <si>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</si>
  <si>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</si>
  <si>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</si>
  <si>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</si>
  <si>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</si>
  <si>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</si>
  <si>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2022年一般公共预算支出情况表</t>
  </si>
  <si>
    <t>备注：本表仅含当年财政拨款安排的支出</t>
  </si>
  <si>
    <t>预算06表</t>
  </si>
  <si>
    <t>2022年一般公共预算基本支出表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</si>
  <si>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</si>
  <si>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</si>
  <si>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</si>
  <si>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</si>
  <si>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30302</t>
  </si>
  <si>
    <t>退休费</t>
  </si>
  <si>
    <t>50905</t>
  </si>
  <si>
    <t>离退休费</t>
  </si>
  <si>
    <t>30108</t>
  </si>
  <si>
    <t>机关事业单位基本养老保险缴费</t>
  </si>
  <si>
    <t>50102</t>
  </si>
  <si>
    <t>社会保障缴费</t>
  </si>
  <si>
    <t>30102</t>
  </si>
  <si>
    <t>津贴补贴</t>
  </si>
  <si>
    <t>50101</t>
  </si>
  <si>
    <t>工资奖金津补贴</t>
  </si>
  <si>
    <t>30305</t>
  </si>
  <si>
    <t>生活补助</t>
  </si>
  <si>
    <t>50901</t>
  </si>
  <si>
    <t>社会福利和救助</t>
  </si>
  <si>
    <t>30101</t>
  </si>
  <si>
    <t>基本工资</t>
  </si>
  <si>
    <t>30103</t>
  </si>
  <si>
    <t>奖金</t>
  </si>
  <si>
    <t>30199</t>
  </si>
  <si>
    <t>其他工资福利支出</t>
  </si>
  <si>
    <t>31002</t>
  </si>
  <si>
    <t>办公设备购置</t>
  </si>
  <si>
    <t>50306</t>
  </si>
  <si>
    <t>设备购置</t>
  </si>
  <si>
    <t>30201</t>
  </si>
  <si>
    <t>办公费</t>
  </si>
  <si>
    <t>50201</t>
  </si>
  <si>
    <t>办公经费</t>
  </si>
  <si>
    <t>30217</t>
  </si>
  <si>
    <t>公务接待费</t>
  </si>
  <si>
    <t>50206</t>
  </si>
  <si>
    <t>30216</t>
  </si>
  <si>
    <t>培训费</t>
  </si>
  <si>
    <t>50203</t>
  </si>
  <si>
    <t>30227</t>
  </si>
  <si>
    <t>委托业务费</t>
  </si>
  <si>
    <t>50205</t>
  </si>
  <si>
    <t>30228</t>
  </si>
  <si>
    <t>工会经费</t>
  </si>
  <si>
    <t>30226</t>
  </si>
  <si>
    <t>劳务费</t>
  </si>
  <si>
    <t>30215</t>
  </si>
  <si>
    <t>会议费</t>
  </si>
  <si>
    <t>50202</t>
  </si>
  <si>
    <t>30202</t>
  </si>
  <si>
    <t>印刷费</t>
  </si>
  <si>
    <t>30299</t>
  </si>
  <si>
    <t>其他商品和服务支出</t>
  </si>
  <si>
    <t>50299</t>
  </si>
  <si>
    <t>30231</t>
  </si>
  <si>
    <t>公务用车运行维护费</t>
  </si>
  <si>
    <t>50208</t>
  </si>
  <si>
    <t>30213</t>
  </si>
  <si>
    <t>维修(护)费</t>
  </si>
  <si>
    <t>50209</t>
  </si>
  <si>
    <t>维修（护）费</t>
  </si>
  <si>
    <t>30112</t>
  </si>
  <si>
    <t>其他社会保障缴费</t>
  </si>
  <si>
    <t>30110</t>
  </si>
  <si>
    <t>职工基本医疗保险缴费</t>
  </si>
  <si>
    <t>30113</t>
  </si>
  <si>
    <t>50103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</si>
  <si>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</si>
  <si>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</si>
  <si>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</si>
  <si>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</si>
  <si>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</si>
  <si>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303</t>
  </si>
  <si>
    <t>509</t>
  </si>
  <si>
    <t>301</t>
  </si>
  <si>
    <t>501</t>
  </si>
  <si>
    <t>302</t>
  </si>
  <si>
    <t>502</t>
  </si>
  <si>
    <t>310</t>
  </si>
  <si>
    <t>503</t>
  </si>
  <si>
    <t>27</t>
  </si>
  <si>
    <t>28</t>
  </si>
  <si>
    <t>26</t>
  </si>
  <si>
    <t>15</t>
  </si>
  <si>
    <t>31</t>
  </si>
  <si>
    <t>13</t>
  </si>
  <si>
    <t>505</t>
  </si>
  <si>
    <t>506</t>
  </si>
  <si>
    <t>资本性支出（一）</t>
  </si>
  <si>
    <t>专用设备购置</t>
  </si>
  <si>
    <t>租赁费</t>
  </si>
  <si>
    <t>其他对个人和家庭的补助</t>
  </si>
  <si>
    <t>其他对个人和家庭补助</t>
  </si>
  <si>
    <t>救济费</t>
  </si>
  <si>
    <t>奖励金</t>
  </si>
  <si>
    <t>医疗费补助</t>
  </si>
  <si>
    <t>12</t>
  </si>
  <si>
    <t>10</t>
  </si>
  <si>
    <t>其他资本性支出</t>
  </si>
  <si>
    <t>预算08表</t>
  </si>
  <si>
    <t>2022年一般公共预算“三公”经费支出情况表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</si>
  <si>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</si>
  <si>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</si>
  <si>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</si>
  <si>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</si>
  <si>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</si>
  <si>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</si>
  <si>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</si>
  <si>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2022年政府性基金预算支出情况表</t>
  </si>
  <si>
    <t>预算10表</t>
  </si>
  <si>
    <t>2022年国有资本经营预算支出情况表</t>
  </si>
  <si>
    <t>预算11表</t>
  </si>
  <si>
    <t>2022年项目支出表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</si>
  <si>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</si>
  <si>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</si>
  <si>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</si>
  <si>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</si>
  <si>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</si>
  <si>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</si>
  <si>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专项业务费</t>
  </si>
  <si>
    <t>卫生城市创建工作经费</t>
  </si>
  <si>
    <t>老年乡村医生生活补助</t>
  </si>
  <si>
    <t xml:space="preserve">原联合诊所人员生活补助 </t>
  </si>
  <si>
    <t>严重精神障碍患者以奖代补资金</t>
  </si>
  <si>
    <t>基本公共卫生服务项目</t>
  </si>
  <si>
    <t>免费两癌筛查、免费开展预防出生缺陷及产前筛查</t>
  </si>
  <si>
    <t>关于提前下达2022年重大传染病防控经费</t>
  </si>
  <si>
    <t>疫情防控办公室工作经费</t>
  </si>
  <si>
    <t>医疗服务与保障能力提升补助资金（中医药事业传承与发展部分）</t>
  </si>
  <si>
    <t>计生困难家庭春节慰问</t>
  </si>
  <si>
    <t>计划生育转移支付项目</t>
  </si>
  <si>
    <t>独生子女父母奖励费</t>
  </si>
  <si>
    <t>计划生育转移支付资金</t>
  </si>
  <si>
    <t>国家免费孕前优生健康检查</t>
  </si>
  <si>
    <t>计生家庭困难救助（结扎后遗症）</t>
  </si>
  <si>
    <t>计划生育特殊家庭医疗服务费（特扶人员体检）</t>
  </si>
  <si>
    <t>失独家庭中秋、春节慰问费用</t>
  </si>
  <si>
    <t>失独家庭住院护理补贴保险</t>
  </si>
  <si>
    <t>减免农村部分计生家庭参加新农合费用</t>
  </si>
  <si>
    <t>生育关怀抚慰金</t>
  </si>
  <si>
    <t>市失独家庭一次性经济救助</t>
  </si>
  <si>
    <t>独生子女困难家庭扶助</t>
  </si>
  <si>
    <t>农村部分计生家庭奖励资助（40-49岁）</t>
  </si>
  <si>
    <t>农村部分计生家庭奖励补助（50-59岁）</t>
  </si>
  <si>
    <t>计生协会工作经费</t>
  </si>
  <si>
    <t>开展五星健康文明家庭建设工作</t>
  </si>
  <si>
    <t>病媒生物防治四害消杀服务费</t>
  </si>
  <si>
    <t>农村环境卫生综合整治奖励资金</t>
  </si>
  <si>
    <t>新华区文明卫生城市基础设施建设项目</t>
  </si>
  <si>
    <t>2021年嘉禾工作组工作经费</t>
  </si>
  <si>
    <t>文明奖</t>
  </si>
  <si>
    <t>基本公卫服务项目区级配套资金</t>
  </si>
  <si>
    <t>提前下达2021年基本公共卫生服务中央补助资金</t>
  </si>
  <si>
    <t>疫情防控工作经费-检测费</t>
  </si>
  <si>
    <t>疫情防控工作经费</t>
  </si>
  <si>
    <t>提升新冠病毒疫苗接种服务能力测算经费</t>
  </si>
  <si>
    <t>艾滋病人免费治疗费补助资金</t>
  </si>
  <si>
    <t>脑卒中筛查与干预项目市级补助</t>
  </si>
  <si>
    <t>"两癌"筛查（区级）</t>
  </si>
  <si>
    <t>严重精神障碍患者监护人以奖代补资金</t>
  </si>
  <si>
    <t>免费开展预防出生缺陷筛查和新生儿疾病筛查（区级）</t>
  </si>
  <si>
    <t>提前下达2021年艾滋病合并重大疾病救治</t>
  </si>
  <si>
    <t>失独家庭一次性经济救助</t>
  </si>
  <si>
    <t>失独家庭中秋节、春节慰问</t>
  </si>
  <si>
    <t>城镇独生子女父母奖励扶助资金</t>
  </si>
  <si>
    <t>农村部分计划生育家庭奖励补助（50-59）</t>
  </si>
  <si>
    <t>区级独生子女父母奖励费</t>
  </si>
  <si>
    <t>"两筛"和"两癌"工作经费</t>
  </si>
  <si>
    <t>2021年第三季度绩效考核奖励资金</t>
  </si>
  <si>
    <t>城镇职工基本医疗保险缴费</t>
  </si>
  <si>
    <t>计划生育特别扶助家庭健康体检资金</t>
  </si>
  <si>
    <t>卫生健康人才（含万名医师）</t>
  </si>
  <si>
    <t>清理小广告工作经费</t>
  </si>
  <si>
    <t>农村环境卫生综合整治奖补资金</t>
  </si>
  <si>
    <t>2021年河南省第二批医养结合示范项目</t>
  </si>
  <si>
    <t>预算12表</t>
  </si>
  <si>
    <t>2022年单位预算项目绩效目标汇总表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</si>
  <si>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</si>
  <si>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</si>
  <si>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</si>
  <si>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</si>
  <si>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</si>
  <si>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</si>
  <si>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</si>
  <si>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</si>
  <si>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</si>
  <si>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</si>
  <si>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</si>
  <si>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</si>
  <si>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300</t>
  </si>
  <si>
    <t>410402220000000013539</t>
  </si>
  <si>
    <t>补助标准</t>
  </si>
  <si>
    <t>350元</t>
  </si>
  <si>
    <t>慰问人数</t>
  </si>
  <si>
    <t>60人</t>
  </si>
  <si>
    <t>受益人群幸福感和获得感</t>
  </si>
  <si>
    <t>提升</t>
  </si>
  <si>
    <t>受益人群满意度</t>
  </si>
  <si>
    <t>100%</t>
  </si>
  <si>
    <t>符合条件申报对象覆盖率</t>
  </si>
  <si>
    <t>补助政策落实情况</t>
  </si>
  <si>
    <t>较好落实</t>
  </si>
  <si>
    <t>慰问对象准确率</t>
  </si>
  <si>
    <t>410402220000000014477</t>
  </si>
  <si>
    <t>410402220000000014484</t>
  </si>
  <si>
    <t>410402220000000014876</t>
  </si>
  <si>
    <t>410402220000000015018</t>
  </si>
  <si>
    <t>410402220000000013466</t>
  </si>
  <si>
    <t>600元</t>
  </si>
  <si>
    <t>发放补助人数</t>
  </si>
  <si>
    <t>560人</t>
  </si>
  <si>
    <t>家庭发展能力</t>
  </si>
  <si>
    <t>补助发放及时率</t>
  </si>
  <si>
    <t>补助发放准确率</t>
  </si>
  <si>
    <t>410402220000000013467</t>
  </si>
  <si>
    <t>农村部分计划生育家庭奖励资助标准</t>
  </si>
  <si>
    <t>300元</t>
  </si>
  <si>
    <t>农村部分计划生育家庭奖励资助人数</t>
  </si>
  <si>
    <t>45人</t>
  </si>
  <si>
    <t>家庭发展能力、社会稳定水平</t>
  </si>
  <si>
    <t>逐步提高</t>
  </si>
  <si>
    <t>奖励和资助到位率</t>
  </si>
  <si>
    <t>410402220000000013478</t>
  </si>
  <si>
    <t>独生子女计划生育失独家庭标准</t>
  </si>
  <si>
    <t>900元/人/月</t>
  </si>
  <si>
    <t>独生子女计划生育失独家庭人数</t>
  </si>
  <si>
    <t>405人</t>
  </si>
  <si>
    <t>家庭发展能力、社会 稳定水平</t>
  </si>
  <si>
    <t>独生子女计划生育伤残家庭标准</t>
  </si>
  <si>
    <t>700元/人/月</t>
  </si>
  <si>
    <t>农村部分计划生育家庭奖励扶助人数</t>
  </si>
  <si>
    <t>165人</t>
  </si>
  <si>
    <t>农村部分计划生育家庭奖励扶助标准</t>
  </si>
  <si>
    <t>80元/人/月</t>
  </si>
  <si>
    <t>城镇独生子女父母奖励扶助人数</t>
  </si>
  <si>
    <t>17600人</t>
  </si>
  <si>
    <t>城镇独生子女父母奖励扶助标准</t>
  </si>
  <si>
    <t>80	 元/人/月</t>
  </si>
  <si>
    <t>奖励和扶助到位率</t>
  </si>
  <si>
    <t>410402220000000013487</t>
  </si>
  <si>
    <t>600元/人/年</t>
  </si>
  <si>
    <t>95人</t>
  </si>
  <si>
    <t>≥95%</t>
  </si>
  <si>
    <t>≥98%</t>
  </si>
  <si>
    <t>410402220000000013491</t>
  </si>
  <si>
    <t>240元</t>
  </si>
  <si>
    <t>3200人</t>
  </si>
  <si>
    <t>410402220000000013511</t>
  </si>
  <si>
    <t>计生失独家庭一次性救助标准</t>
  </si>
  <si>
    <t>5000元/人/年</t>
  </si>
  <si>
    <t>40人</t>
  </si>
  <si>
    <t>计生失独家庭（丧偶）一次救助标准</t>
  </si>
  <si>
    <t>10000元/人/年</t>
  </si>
  <si>
    <t>410402220000000013515</t>
  </si>
  <si>
    <t>320元</t>
  </si>
  <si>
    <t>126人</t>
  </si>
  <si>
    <t>410402220000000013523</t>
  </si>
  <si>
    <t>计划生育失独家庭春节补助标准</t>
  </si>
  <si>
    <t>500元</t>
  </si>
  <si>
    <t>270人</t>
  </si>
  <si>
    <t>计划生育失独家庭中秋节补助标准</t>
  </si>
  <si>
    <t>410402220000000013531</t>
  </si>
  <si>
    <t>享受体检人数</t>
  </si>
  <si>
    <t>410402220000000013537</t>
  </si>
  <si>
    <t>家庭发展能力，社会稳定水平</t>
  </si>
  <si>
    <t>逐步提升</t>
  </si>
  <si>
    <t>240人</t>
  </si>
  <si>
    <t>410402220000000013538</t>
  </si>
  <si>
    <t>1200元/年</t>
  </si>
  <si>
    <t>享受 补助人数</t>
  </si>
  <si>
    <t>6人</t>
  </si>
  <si>
    <t xml:space="preserve">逐步提高 </t>
  </si>
  <si>
    <t xml:space="preserve">社会稳定水平 </t>
  </si>
  <si>
    <t>补助发放到位率</t>
  </si>
  <si>
    <t>410402220000000013542</t>
  </si>
  <si>
    <t>39人</t>
  </si>
  <si>
    <t>410402220000000013544</t>
  </si>
  <si>
    <t>1210元</t>
  </si>
  <si>
    <t>11人</t>
  </si>
  <si>
    <t>410402220000000013546</t>
  </si>
  <si>
    <t>涉农行政村引进物业公司的相应资金奖补</t>
  </si>
  <si>
    <t>70%</t>
  </si>
  <si>
    <t>涉农行政村</t>
  </si>
  <si>
    <t>23个</t>
  </si>
  <si>
    <t>农村生活环境干净整洁</t>
  </si>
  <si>
    <t>涉农行政村保洁都覆盖率</t>
  </si>
  <si>
    <t>奖补到位率</t>
  </si>
  <si>
    <t>410402220000000013548</t>
  </si>
  <si>
    <t>各类消杀药品量</t>
  </si>
  <si>
    <t>3900公斤</t>
  </si>
  <si>
    <t>实施消杀监督单位</t>
  </si>
  <si>
    <t>11个</t>
  </si>
  <si>
    <t>降低四害密度、控制病媒生物孳生和扩散</t>
  </si>
  <si>
    <t>有效控制</t>
  </si>
  <si>
    <t>公众满意度</t>
  </si>
  <si>
    <t>≥90%</t>
  </si>
  <si>
    <t>各类消杀器具</t>
  </si>
  <si>
    <t>100箱</t>
  </si>
  <si>
    <t>消杀到位率、饱和率、覆盖率</t>
  </si>
  <si>
    <t xml:space="preserve">时效指标 </t>
  </si>
  <si>
    <t>C级</t>
  </si>
  <si>
    <t>410402220000000013553</t>
  </si>
  <si>
    <t>产前诊断费用</t>
  </si>
  <si>
    <t>3000元</t>
  </si>
  <si>
    <t>产前筛查、产前诊断人数</t>
  </si>
  <si>
    <t>≥10000人</t>
  </si>
  <si>
    <t>产前筛查费用</t>
  </si>
  <si>
    <t>符合筛查对象覆盖率</t>
  </si>
  <si>
    <t>410402220000000014018</t>
  </si>
  <si>
    <t>筛查到位率</t>
  </si>
  <si>
    <t>孕前优生检查人数</t>
  </si>
  <si>
    <t>150人</t>
  </si>
  <si>
    <t>符合筛查对象 覆盖率</t>
  </si>
  <si>
    <t>410402220000000014022</t>
  </si>
  <si>
    <t>1000-20000元</t>
  </si>
  <si>
    <t>补助人数</t>
  </si>
  <si>
    <t>2人</t>
  </si>
  <si>
    <t>家庭生活水平</t>
  </si>
  <si>
    <t>得到改善</t>
  </si>
  <si>
    <t>1600元</t>
  </si>
  <si>
    <t>410402220000000014401</t>
  </si>
  <si>
    <t>200元/人/月</t>
  </si>
  <si>
    <t>26人</t>
  </si>
  <si>
    <t>救治救助水平社会稳定水平</t>
  </si>
  <si>
    <t>符合条件签定协议率</t>
  </si>
  <si>
    <t>补助发放准确率、到位率</t>
  </si>
  <si>
    <t>410402220000000014476</t>
  </si>
  <si>
    <t>410402220000000016407</t>
  </si>
  <si>
    <t>410402220000000016408</t>
  </si>
  <si>
    <t>410402220000000019205</t>
  </si>
  <si>
    <t>410402220000000014823</t>
  </si>
  <si>
    <t>预算13表</t>
  </si>
  <si>
    <t>政府采购汇总表</t>
  </si>
  <si>
    <t>单位名称：平顶山市新华区卫生健康委员会</t>
  </si>
  <si>
    <t>采购项目</t>
  </si>
  <si>
    <t>采购目录</t>
  </si>
  <si>
    <t>规格</t>
  </si>
  <si>
    <t>计量单位</t>
  </si>
  <si>
    <t>采购数量</t>
  </si>
  <si>
    <t>货物</t>
  </si>
  <si>
    <t>便携式计算机A02010105</t>
  </si>
  <si>
    <t>台</t>
  </si>
  <si>
    <t>台式计算机A02010104</t>
  </si>
  <si>
    <t>激光打印机A0201060102</t>
  </si>
  <si>
    <t xml:space="preserve"> 复印纸A090101</t>
  </si>
  <si>
    <t>箱</t>
  </si>
  <si>
    <t>服务</t>
  </si>
  <si>
    <t>印刷服务C081401</t>
  </si>
  <si>
    <t>批</t>
  </si>
  <si>
    <t>A02030719 医疗车</t>
  </si>
  <si>
    <t>辆</t>
  </si>
  <si>
    <t>复印机A020201</t>
  </si>
  <si>
    <t>摄录一体机02091103</t>
  </si>
  <si>
    <t>多功能一体机A020204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</si>
</sst>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#,##0.0"/>
    <numFmt numFmtId="177" formatCode="#,##0.0_);[Red]\(#,##0.0\)"/>
    <numFmt numFmtId="178" formatCode="00"/>
    <numFmt numFmtId="42" formatCode="_ &quot;￥&quot;* #,##0_ ;_ &quot;￥&quot;* \-#,##0_ ;_ &quot;￥&quot;* &quot;-&quot;_ ;_ @_ "/>
    <numFmt numFmtId="179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0000"/>
    <numFmt numFmtId="181" formatCode="#,##0.0_ "/>
  </numFmts>
  <fonts count="31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宋体"/>
      <charset val="134"/>
    </font>
    <font>
      <b/>
      <sz val="19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/>
    <xf numFmtId="0" fontId="11" fillId="0" borderId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>
      <alignment vertical="center"/>
    </xf>
    <xf numFmtId="178" fontId="2" fillId="0" borderId="0" xfId="17" applyNumberFormat="1" applyFont="1" applyFill="1" applyAlignment="1" applyProtection="1">
      <alignment horizontal="center" vertical="center"/>
    </xf>
    <xf numFmtId="180" fontId="2" fillId="0" borderId="0" xfId="17" applyNumberFormat="1" applyFont="1" applyFill="1" applyAlignment="1" applyProtection="1">
      <alignment horizontal="center" vertical="center"/>
    </xf>
    <xf numFmtId="0" fontId="2" fillId="0" borderId="0" xfId="17" applyNumberFormat="1" applyFont="1" applyFill="1" applyAlignment="1" applyProtection="1">
      <alignment horizontal="center" vertical="center" wrapText="1"/>
    </xf>
    <xf numFmtId="177" fontId="2" fillId="0" borderId="0" xfId="17" applyNumberFormat="1" applyFont="1" applyFill="1" applyAlignment="1" applyProtection="1">
      <alignment vertical="center"/>
    </xf>
    <xf numFmtId="181" fontId="2" fillId="0" borderId="0" xfId="17" applyNumberFormat="1" applyFont="1" applyFill="1" applyAlignment="1" applyProtection="1">
      <alignment vertical="center"/>
    </xf>
    <xf numFmtId="0" fontId="3" fillId="0" borderId="0" xfId="17" applyNumberFormat="1" applyFont="1" applyFill="1" applyAlignment="1" applyProtection="1">
      <alignment horizontal="center" vertical="center"/>
    </xf>
    <xf numFmtId="178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53" applyNumberFormat="1" applyFont="1" applyFill="1" applyBorder="1" applyAlignment="1" applyProtection="1">
      <alignment horizontal="center" vertical="center"/>
    </xf>
    <xf numFmtId="0" fontId="2" fillId="0" borderId="0" xfId="53" applyFont="1" applyFill="1"/>
    <xf numFmtId="0" fontId="2" fillId="0" borderId="0" xfId="54" applyFont="1" applyFill="1" applyAlignment="1">
      <alignment vertical="center"/>
    </xf>
    <xf numFmtId="0" fontId="2" fillId="0" borderId="2" xfId="17" applyFont="1" applyFill="1" applyBorder="1" applyAlignment="1">
      <alignment horizontal="center" vertical="center"/>
    </xf>
    <xf numFmtId="0" fontId="2" fillId="0" borderId="2" xfId="17" applyNumberFormat="1" applyFont="1" applyFill="1" applyBorder="1" applyAlignment="1" applyProtection="1">
      <alignment horizontal="center" vertical="center" wrapText="1"/>
    </xf>
    <xf numFmtId="0" fontId="2" fillId="0" borderId="2" xfId="17" applyNumberFormat="1" applyFont="1" applyFill="1" applyBorder="1" applyAlignment="1" applyProtection="1">
      <alignment horizontal="center" vertical="center"/>
    </xf>
    <xf numFmtId="0" fontId="2" fillId="0" borderId="2" xfId="17" applyNumberFormat="1" applyFont="1" applyFill="1" applyBorder="1" applyAlignment="1" applyProtection="1">
      <alignment horizontal="centerContinuous" vertical="center"/>
    </xf>
    <xf numFmtId="178" fontId="2" fillId="0" borderId="2" xfId="17" applyNumberFormat="1" applyFont="1" applyFill="1" applyBorder="1" applyAlignment="1" applyProtection="1">
      <alignment horizontal="center" vertical="center"/>
    </xf>
    <xf numFmtId="180" fontId="2" fillId="0" borderId="2" xfId="17" applyNumberFormat="1" applyFont="1" applyFill="1" applyBorder="1" applyAlignment="1" applyProtection="1">
      <alignment horizontal="center" vertical="center"/>
    </xf>
    <xf numFmtId="49" fontId="2" fillId="0" borderId="2" xfId="17" applyNumberFormat="1" applyFont="1" applyFill="1" applyBorder="1" applyAlignment="1" applyProtection="1">
      <alignment horizontal="center" vertical="center"/>
    </xf>
    <xf numFmtId="0" fontId="2" fillId="0" borderId="2" xfId="46" applyFont="1" applyBorder="1" applyAlignment="1">
      <alignment horizontal="center" vertical="center" wrapText="1"/>
    </xf>
    <xf numFmtId="0" fontId="2" fillId="0" borderId="2" xfId="21" applyFont="1" applyBorder="1" applyAlignment="1">
      <alignment horizontal="center" vertical="center"/>
    </xf>
    <xf numFmtId="0" fontId="2" fillId="0" borderId="2" xfId="54" applyFont="1" applyFill="1" applyBorder="1" applyAlignment="1">
      <alignment vertical="center"/>
    </xf>
    <xf numFmtId="0" fontId="2" fillId="0" borderId="0" xfId="54" applyFont="1" applyAlignment="1">
      <alignment horizontal="center" vertical="center"/>
    </xf>
    <xf numFmtId="0" fontId="2" fillId="0" borderId="2" xfId="54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7" fontId="2" fillId="0" borderId="0" xfId="17" applyNumberFormat="1" applyFont="1" applyFill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right" vertical="center"/>
    </xf>
    <xf numFmtId="0" fontId="2" fillId="0" borderId="2" xfId="50" applyFont="1" applyBorder="1" applyAlignment="1">
      <alignment horizontal="center" vertical="center"/>
    </xf>
    <xf numFmtId="179" fontId="2" fillId="0" borderId="2" xfId="5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>
      <alignment vertical="center"/>
    </xf>
    <xf numFmtId="49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49" fontId="9" fillId="0" borderId="4" xfId="0" applyNumberFormat="1" applyFont="1" applyBorder="1">
      <alignment vertical="center"/>
    </xf>
    <xf numFmtId="0" fontId="8" fillId="0" borderId="6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176" fontId="5" fillId="0" borderId="0" xfId="0" applyNumberFormat="1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_72F93236FDA62438E05402082096FAEB_c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新报表页114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6" activePane="bottomLeft" state="frozen"/>
      <selection/>
      <selection pane="bottomLeft" activeCell="H10" sqref="H10"/>
    </sheetView>
  </sheetViews>
  <sheetFormatPr defaultColWidth="10" defaultRowHeight="13.5" outlineLevelCol="4"/>
  <cols>
    <col min="1" max="1" width="25.6416666666667" customWidth="1"/>
    <col min="2" max="2" width="12.8166666666667" customWidth="1"/>
    <col min="3" max="3" width="25.6416666666667" customWidth="1"/>
    <col min="4" max="4" width="12.8166666666667" customWidth="1"/>
    <col min="5" max="5" width="10" style="1"/>
    <col min="9" max="9" width="10.375"/>
  </cols>
  <sheetData>
    <row r="1" ht="14.25" customHeight="1" spans="1:5">
      <c r="A1" s="32" t="s">
        <v>0</v>
      </c>
      <c r="B1" s="32"/>
      <c r="C1" s="32"/>
      <c r="D1" s="32"/>
      <c r="E1" s="61" t="s">
        <v>1</v>
      </c>
    </row>
    <row r="2" ht="28.45" customHeight="1" spans="1:4">
      <c r="A2" s="33" t="s">
        <v>2</v>
      </c>
      <c r="B2" s="33"/>
      <c r="C2" s="33"/>
      <c r="D2" s="33"/>
    </row>
    <row r="3" ht="14.25" customHeight="1" spans="1:5">
      <c r="A3" s="40" t="s">
        <v>3</v>
      </c>
      <c r="B3" s="34" t="s">
        <v>4</v>
      </c>
      <c r="C3" s="34"/>
      <c r="D3" s="34"/>
      <c r="E3" s="1" t="s">
        <v>5</v>
      </c>
    </row>
    <row r="4" ht="14.25" customHeight="1" spans="1:5">
      <c r="A4" s="35" t="s">
        <v>6</v>
      </c>
      <c r="B4" s="35"/>
      <c r="C4" s="35" t="s">
        <v>7</v>
      </c>
      <c r="D4" s="59"/>
      <c r="E4" s="62" t="s">
        <v>8</v>
      </c>
    </row>
    <row r="5" ht="14.25" customHeight="1" spans="1:5">
      <c r="A5" s="35" t="s">
        <v>9</v>
      </c>
      <c r="B5" s="35" t="s">
        <v>10</v>
      </c>
      <c r="C5" s="35" t="s">
        <v>11</v>
      </c>
      <c r="D5" s="59" t="s">
        <v>12</v>
      </c>
      <c r="E5" s="62" t="s">
        <v>12</v>
      </c>
    </row>
    <row r="6" ht="14.25" customHeight="1" spans="1:5">
      <c r="A6" s="36" t="s">
        <v>13</v>
      </c>
      <c r="B6" s="37">
        <v>2860.410381</v>
      </c>
      <c r="C6" s="36" t="s">
        <v>14</v>
      </c>
      <c r="D6" s="60"/>
      <c r="E6" s="63">
        <v>0.8</v>
      </c>
    </row>
    <row r="7" ht="14.25" customHeight="1" spans="1:5">
      <c r="A7" s="36" t="s">
        <v>15</v>
      </c>
      <c r="B7" s="37">
        <v>2630.640381</v>
      </c>
      <c r="C7" s="36" t="s">
        <v>16</v>
      </c>
      <c r="D7" s="60"/>
      <c r="E7" s="63"/>
    </row>
    <row r="8" ht="14.25" customHeight="1" spans="1:5">
      <c r="A8" s="38" t="s">
        <v>17</v>
      </c>
      <c r="B8" s="37"/>
      <c r="C8" s="36" t="s">
        <v>18</v>
      </c>
      <c r="D8" s="60"/>
      <c r="E8" s="63"/>
    </row>
    <row r="9" ht="14.25" customHeight="1" spans="1:5">
      <c r="A9" s="38" t="s">
        <v>19</v>
      </c>
      <c r="B9" s="37"/>
      <c r="C9" s="36" t="s">
        <v>20</v>
      </c>
      <c r="D9" s="60"/>
      <c r="E9" s="63"/>
    </row>
    <row r="10" ht="14.25" customHeight="1" spans="1:5">
      <c r="A10" s="38" t="s">
        <v>21</v>
      </c>
      <c r="B10" s="37"/>
      <c r="C10" s="36" t="s">
        <v>22</v>
      </c>
      <c r="D10" s="60"/>
      <c r="E10" s="63"/>
    </row>
    <row r="11" ht="14.25" customHeight="1" spans="1:5">
      <c r="A11" s="38" t="s">
        <v>23</v>
      </c>
      <c r="B11" s="37"/>
      <c r="C11" s="36" t="s">
        <v>24</v>
      </c>
      <c r="D11" s="60"/>
      <c r="E11" s="63"/>
    </row>
    <row r="12" ht="14.25" customHeight="1" spans="1:5">
      <c r="A12" s="38" t="s">
        <v>25</v>
      </c>
      <c r="B12" s="37"/>
      <c r="C12" s="36" t="s">
        <v>26</v>
      </c>
      <c r="D12" s="60"/>
      <c r="E12" s="63"/>
    </row>
    <row r="13" ht="14.25" customHeight="1" spans="1:5">
      <c r="A13" s="38" t="s">
        <v>27</v>
      </c>
      <c r="B13" s="37"/>
      <c r="C13" s="36" t="s">
        <v>28</v>
      </c>
      <c r="D13" s="60">
        <v>118.965961</v>
      </c>
      <c r="E13" s="63">
        <v>0.2</v>
      </c>
    </row>
    <row r="14" ht="14.25" customHeight="1" spans="1:5">
      <c r="A14" s="38" t="s">
        <v>29</v>
      </c>
      <c r="B14" s="37"/>
      <c r="C14" s="36" t="s">
        <v>30</v>
      </c>
      <c r="D14" s="60"/>
      <c r="E14" s="63"/>
    </row>
    <row r="15" ht="14.25" customHeight="1" spans="1:5">
      <c r="A15" s="38" t="s">
        <v>31</v>
      </c>
      <c r="B15" s="37"/>
      <c r="C15" s="36" t="s">
        <v>32</v>
      </c>
      <c r="D15" s="60">
        <v>2491.543727</v>
      </c>
      <c r="E15" s="63">
        <v>213.4</v>
      </c>
    </row>
    <row r="16" ht="14.25" customHeight="1" spans="1:5">
      <c r="A16" s="38"/>
      <c r="B16" s="38"/>
      <c r="C16" s="36" t="s">
        <v>33</v>
      </c>
      <c r="D16" s="60">
        <v>39</v>
      </c>
      <c r="E16" s="63"/>
    </row>
    <row r="17" ht="14.25" customHeight="1" spans="1:5">
      <c r="A17" s="38"/>
      <c r="B17" s="38"/>
      <c r="C17" s="36" t="s">
        <v>34</v>
      </c>
      <c r="D17" s="60"/>
      <c r="E17" s="63">
        <v>1635.3</v>
      </c>
    </row>
    <row r="18" ht="14.25" customHeight="1" spans="1:5">
      <c r="A18" s="38"/>
      <c r="B18" s="38"/>
      <c r="C18" s="36" t="s">
        <v>35</v>
      </c>
      <c r="D18" s="60">
        <v>140</v>
      </c>
      <c r="E18" s="63">
        <v>19.3</v>
      </c>
    </row>
    <row r="19" ht="14.25" customHeight="1" spans="1:5">
      <c r="A19" s="38"/>
      <c r="B19" s="38"/>
      <c r="C19" s="36" t="s">
        <v>36</v>
      </c>
      <c r="D19" s="60"/>
      <c r="E19" s="63"/>
    </row>
    <row r="20" ht="14.25" customHeight="1" spans="1:5">
      <c r="A20" s="38"/>
      <c r="B20" s="38"/>
      <c r="C20" s="36" t="s">
        <v>37</v>
      </c>
      <c r="D20" s="60"/>
      <c r="E20" s="63"/>
    </row>
    <row r="21" ht="14.25" customHeight="1" spans="1:5">
      <c r="A21" s="38"/>
      <c r="B21" s="38"/>
      <c r="C21" s="36" t="s">
        <v>38</v>
      </c>
      <c r="D21" s="60"/>
      <c r="E21" s="63"/>
    </row>
    <row r="22" ht="14.25" customHeight="1" spans="1:5">
      <c r="A22" s="38"/>
      <c r="B22" s="38"/>
      <c r="C22" s="36" t="s">
        <v>39</v>
      </c>
      <c r="D22" s="60"/>
      <c r="E22" s="63"/>
    </row>
    <row r="23" ht="14.25" customHeight="1" spans="1:5">
      <c r="A23" s="38"/>
      <c r="B23" s="38"/>
      <c r="C23" s="36" t="s">
        <v>40</v>
      </c>
      <c r="D23" s="60"/>
      <c r="E23" s="63"/>
    </row>
    <row r="24" ht="14.25" customHeight="1" spans="1:5">
      <c r="A24" s="38"/>
      <c r="B24" s="38"/>
      <c r="C24" s="36" t="s">
        <v>41</v>
      </c>
      <c r="D24" s="60"/>
      <c r="E24" s="63"/>
    </row>
    <row r="25" ht="14.25" customHeight="1" spans="1:5">
      <c r="A25" s="38"/>
      <c r="B25" s="38"/>
      <c r="C25" s="36" t="s">
        <v>42</v>
      </c>
      <c r="D25" s="60">
        <v>70.900693</v>
      </c>
      <c r="E25" s="63"/>
    </row>
    <row r="26" ht="14.25" customHeight="1" spans="1:5">
      <c r="A26" s="38"/>
      <c r="B26" s="38"/>
      <c r="C26" s="36" t="s">
        <v>43</v>
      </c>
      <c r="D26" s="60"/>
      <c r="E26" s="63"/>
    </row>
    <row r="27" ht="14.3" customHeight="1" spans="1:5">
      <c r="A27" s="38"/>
      <c r="B27" s="38"/>
      <c r="C27" s="36" t="s">
        <v>44</v>
      </c>
      <c r="D27" s="60"/>
      <c r="E27" s="63"/>
    </row>
    <row r="28" ht="14.3" customHeight="1" spans="1:5">
      <c r="A28" s="38"/>
      <c r="B28" s="38"/>
      <c r="C28" s="36" t="s">
        <v>45</v>
      </c>
      <c r="D28" s="60"/>
      <c r="E28" s="63"/>
    </row>
    <row r="29" ht="14.3" customHeight="1" spans="1:5">
      <c r="A29" s="38"/>
      <c r="B29" s="38"/>
      <c r="C29" s="36" t="s">
        <v>46</v>
      </c>
      <c r="D29" s="60"/>
      <c r="E29" s="63"/>
    </row>
    <row r="30" ht="14.3" customHeight="1" spans="1:5">
      <c r="A30" s="38"/>
      <c r="B30" s="38"/>
      <c r="C30" s="36" t="s">
        <v>47</v>
      </c>
      <c r="D30" s="60"/>
      <c r="E30" s="63">
        <v>108</v>
      </c>
    </row>
    <row r="31" ht="14.3" customHeight="1" spans="1:5">
      <c r="A31" s="38"/>
      <c r="B31" s="38"/>
      <c r="C31" s="36" t="s">
        <v>48</v>
      </c>
      <c r="D31" s="60"/>
      <c r="E31" s="63"/>
    </row>
    <row r="32" ht="14.3" customHeight="1" spans="1:5">
      <c r="A32" s="38"/>
      <c r="B32" s="38"/>
      <c r="C32" s="36" t="s">
        <v>49</v>
      </c>
      <c r="D32" s="60"/>
      <c r="E32" s="63"/>
    </row>
    <row r="33" ht="14.3" customHeight="1" spans="1:5">
      <c r="A33" s="38"/>
      <c r="B33" s="38"/>
      <c r="C33" s="36" t="s">
        <v>50</v>
      </c>
      <c r="D33" s="60"/>
      <c r="E33" s="63"/>
    </row>
    <row r="34" ht="14.3" customHeight="1" spans="1:5">
      <c r="A34" s="38"/>
      <c r="B34" s="38"/>
      <c r="C34" s="36" t="s">
        <v>51</v>
      </c>
      <c r="D34" s="60"/>
      <c r="E34" s="63"/>
    </row>
    <row r="35" ht="14.3" customHeight="1" spans="1:5">
      <c r="A35" s="38"/>
      <c r="B35" s="38"/>
      <c r="C35" s="38" t="s">
        <v>52</v>
      </c>
      <c r="D35" s="60"/>
      <c r="E35" s="63"/>
    </row>
    <row r="36" ht="14.3" customHeight="1" spans="1:5">
      <c r="A36" s="35" t="s">
        <v>53</v>
      </c>
      <c r="B36" s="37">
        <v>2860.410381</v>
      </c>
      <c r="C36" s="35" t="s">
        <v>54</v>
      </c>
      <c r="D36" s="60">
        <v>2860.410381</v>
      </c>
      <c r="E36" s="63"/>
    </row>
    <row r="37" ht="14.3" customHeight="1" spans="1:5">
      <c r="A37" s="38" t="s">
        <v>55</v>
      </c>
      <c r="B37" s="37">
        <v>1977</v>
      </c>
      <c r="C37" s="38" t="s">
        <v>56</v>
      </c>
      <c r="D37" s="44"/>
      <c r="E37" s="63"/>
    </row>
    <row r="38" ht="14.3" customHeight="1" spans="1:5">
      <c r="A38" s="35" t="s">
        <v>57</v>
      </c>
      <c r="B38" s="37">
        <f>SUM(B36:B37)</f>
        <v>4837.410381</v>
      </c>
      <c r="C38" s="35" t="s">
        <v>58</v>
      </c>
      <c r="D38" s="60">
        <v>2860.410381</v>
      </c>
      <c r="E38" s="63">
        <f>SUM(E6:E37)</f>
        <v>1977</v>
      </c>
    </row>
  </sheetData>
  <mergeCells count="25">
    <mergeCell ref="A1:D1"/>
    <mergeCell ref="A2:D2"/>
    <mergeCell ref="B3:D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3" width="9.76666666666667" customWidth="1"/>
    <col min="14" max="14" width="10.2583333333333" customWidth="1"/>
    <col min="15" max="15" width="9.76666666666667" customWidth="1"/>
  </cols>
  <sheetData>
    <row r="1" ht="14.3" customHeight="1" spans="1:14">
      <c r="A1" s="32" t="s">
        <v>307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28.45" customHeight="1" spans="1:14">
      <c r="A2" s="33" t="s">
        <v>308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4.25" customHeight="1" spans="1:14">
      <c r="A3" s="40" t="s">
        <v>3</v>
      </c>
      <c r="B3" s="40"/>
      <c r="C3" s="40"/>
      <c r="D3" s="41" t="s">
        <v>4</v>
      </c>
      <c r="E3" s="41"/>
      <c r="F3" s="41"/>
      <c r="G3" s="41"/>
      <c r="H3" s="41"/>
      <c r="I3" s="41"/>
      <c r="J3" s="41"/>
      <c r="K3" s="41"/>
      <c r="L3" s="41"/>
      <c r="M3" s="41"/>
      <c r="N3" s="40" t="s">
        <v>5</v>
      </c>
    </row>
    <row r="4" ht="14.3" customHeight="1" spans="1:14">
      <c r="A4" s="35" t="s">
        <v>81</v>
      </c>
      <c r="B4" s="35"/>
      <c r="C4" s="35"/>
      <c r="D4" s="35" t="s">
        <v>61</v>
      </c>
      <c r="E4" s="35" t="s">
        <v>82</v>
      </c>
      <c r="F4" s="35" t="s">
        <v>65</v>
      </c>
      <c r="G4" s="35" t="s">
        <v>83</v>
      </c>
      <c r="H4" s="35"/>
      <c r="I4" s="35"/>
      <c r="J4" s="35"/>
      <c r="K4" s="35"/>
      <c r="L4" s="35" t="s">
        <v>84</v>
      </c>
      <c r="M4" s="35"/>
      <c r="N4" s="35"/>
    </row>
    <row r="5" ht="14.3" customHeight="1" spans="1:14">
      <c r="A5" s="35"/>
      <c r="B5" s="35"/>
      <c r="C5" s="35"/>
      <c r="D5" s="35"/>
      <c r="E5" s="35"/>
      <c r="F5" s="35"/>
      <c r="G5" s="35" t="s">
        <v>77</v>
      </c>
      <c r="H5" s="35" t="s">
        <v>85</v>
      </c>
      <c r="I5" s="35"/>
      <c r="J5" s="35" t="s">
        <v>86</v>
      </c>
      <c r="K5" s="35"/>
      <c r="L5" s="35" t="s">
        <v>77</v>
      </c>
      <c r="M5" s="35" t="s">
        <v>87</v>
      </c>
      <c r="N5" s="35" t="s">
        <v>88</v>
      </c>
    </row>
    <row r="6" ht="33.9" customHeight="1" spans="1:14">
      <c r="A6" s="35" t="s">
        <v>89</v>
      </c>
      <c r="B6" s="35" t="s">
        <v>90</v>
      </c>
      <c r="C6" s="35" t="s">
        <v>91</v>
      </c>
      <c r="D6" s="35"/>
      <c r="E6" s="35"/>
      <c r="F6" s="35"/>
      <c r="G6" s="35"/>
      <c r="H6" s="35" t="s">
        <v>92</v>
      </c>
      <c r="I6" s="35" t="s">
        <v>93</v>
      </c>
      <c r="J6" s="35" t="s">
        <v>94</v>
      </c>
      <c r="K6" s="35" t="s">
        <v>95</v>
      </c>
      <c r="L6" s="35"/>
      <c r="M6" s="35"/>
      <c r="N6" s="35"/>
    </row>
    <row r="7" ht="14.3" customHeight="1" spans="1:14">
      <c r="A7" s="35" t="s">
        <v>96</v>
      </c>
      <c r="B7" s="35"/>
      <c r="C7" s="35"/>
      <c r="D7" s="35"/>
      <c r="E7" s="35" t="s">
        <v>65</v>
      </c>
      <c r="F7" s="37"/>
      <c r="G7" s="37"/>
      <c r="H7" s="37"/>
      <c r="I7" s="37"/>
      <c r="J7" s="37"/>
      <c r="K7" s="37"/>
      <c r="L7" s="37"/>
      <c r="M7" s="37"/>
      <c r="N7" s="37"/>
    </row>
    <row r="8" ht="14.3" customHeight="1" spans="1:14">
      <c r="A8" s="38"/>
      <c r="B8" s="38"/>
      <c r="C8" s="38"/>
      <c r="D8" s="38"/>
      <c r="E8" s="38"/>
      <c r="F8" s="37"/>
      <c r="G8" s="37"/>
      <c r="H8" s="37"/>
      <c r="I8" s="37"/>
      <c r="J8" s="37"/>
      <c r="K8" s="37"/>
      <c r="L8" s="37"/>
      <c r="M8" s="37"/>
      <c r="N8" s="37"/>
    </row>
    <row r="9" ht="14.3" customHeight="1" spans="1:14">
      <c r="A9" s="38"/>
      <c r="B9" s="38"/>
      <c r="C9" s="38"/>
      <c r="D9" s="38"/>
      <c r="E9" s="38"/>
      <c r="F9" s="37"/>
      <c r="G9" s="37"/>
      <c r="H9" s="37"/>
      <c r="I9" s="37"/>
      <c r="J9" s="37"/>
      <c r="K9" s="37"/>
      <c r="L9" s="37"/>
      <c r="M9" s="37"/>
      <c r="N9" s="37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workbookViewId="0">
      <selection activeCell="A37" sqref="A37:L65"/>
    </sheetView>
  </sheetViews>
  <sheetFormatPr defaultColWidth="10" defaultRowHeight="13.5"/>
  <cols>
    <col min="1" max="11" width="9.76666666666667" customWidth="1"/>
    <col min="12" max="12" width="10.2583333333333" customWidth="1"/>
    <col min="13" max="17" width="9.76666666666667" customWidth="1"/>
  </cols>
  <sheetData>
    <row r="1" ht="14.3" customHeight="1" spans="1:12">
      <c r="A1" s="32" t="s">
        <v>309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ht="28.45" customHeight="1" spans="1:12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ht="14.25" customHeight="1" spans="1:12">
      <c r="A3" s="40" t="s">
        <v>3</v>
      </c>
      <c r="B3" s="41" t="s">
        <v>4</v>
      </c>
      <c r="C3" s="41"/>
      <c r="D3" s="41"/>
      <c r="E3" s="41"/>
      <c r="F3" s="41"/>
      <c r="G3" s="41"/>
      <c r="H3" s="41"/>
      <c r="I3" s="41"/>
      <c r="J3" s="41"/>
      <c r="K3" s="41"/>
      <c r="L3" s="32" t="s">
        <v>5</v>
      </c>
    </row>
    <row r="4" ht="14.25" customHeight="1" spans="1:12">
      <c r="A4" s="35" t="s">
        <v>311</v>
      </c>
      <c r="B4" s="35" t="s">
        <v>312</v>
      </c>
      <c r="C4" s="35" t="s">
        <v>313</v>
      </c>
      <c r="D4" s="35" t="s">
        <v>65</v>
      </c>
      <c r="E4" s="35" t="s">
        <v>314</v>
      </c>
      <c r="F4" s="35"/>
      <c r="G4" s="35"/>
      <c r="H4" s="35" t="s">
        <v>315</v>
      </c>
      <c r="I4" s="35"/>
      <c r="J4" s="35"/>
      <c r="K4" s="35" t="s">
        <v>75</v>
      </c>
      <c r="L4" s="35" t="s">
        <v>76</v>
      </c>
    </row>
    <row r="5" ht="22.6" customHeight="1" spans="1:12">
      <c r="A5" s="35"/>
      <c r="B5" s="35"/>
      <c r="C5" s="35"/>
      <c r="D5" s="35"/>
      <c r="E5" s="35" t="s">
        <v>66</v>
      </c>
      <c r="F5" s="35" t="s">
        <v>316</v>
      </c>
      <c r="G5" s="35" t="s">
        <v>68</v>
      </c>
      <c r="H5" s="35" t="s">
        <v>66</v>
      </c>
      <c r="I5" s="35" t="s">
        <v>316</v>
      </c>
      <c r="J5" s="35" t="s">
        <v>68</v>
      </c>
      <c r="K5" s="35"/>
      <c r="L5" s="35"/>
    </row>
    <row r="6" ht="14.3" customHeight="1" spans="1:12">
      <c r="A6" s="38"/>
      <c r="B6" s="38"/>
      <c r="C6" s="38"/>
      <c r="D6" s="37">
        <f>SUM(E6:L6)</f>
        <v>3807.949923</v>
      </c>
      <c r="E6" s="37">
        <v>1830.998</v>
      </c>
      <c r="F6" s="37"/>
      <c r="G6" s="37"/>
      <c r="H6" s="37">
        <v>1868.951923</v>
      </c>
      <c r="I6" s="37">
        <v>108</v>
      </c>
      <c r="J6" s="37"/>
      <c r="K6" s="37"/>
      <c r="L6" s="37"/>
    </row>
    <row r="7" ht="33.9" customHeight="1" spans="1:12">
      <c r="A7" s="38"/>
      <c r="B7" s="38" t="s">
        <v>78</v>
      </c>
      <c r="C7" s="38" t="s">
        <v>4</v>
      </c>
      <c r="D7" s="37">
        <f>SUM(E7:L7)</f>
        <v>3807.949923</v>
      </c>
      <c r="E7" s="37">
        <v>1830.998</v>
      </c>
      <c r="F7" s="37"/>
      <c r="G7" s="37"/>
      <c r="H7" s="37">
        <f>SUM(H8:H65)</f>
        <v>1868.951923</v>
      </c>
      <c r="I7" s="37">
        <f>SUM(I8:I65)</f>
        <v>108</v>
      </c>
      <c r="J7" s="37"/>
      <c r="K7" s="37"/>
      <c r="L7" s="37"/>
    </row>
    <row r="8" ht="33.9" customHeight="1" spans="1:12">
      <c r="A8" s="38" t="s">
        <v>87</v>
      </c>
      <c r="B8" s="38" t="s">
        <v>317</v>
      </c>
      <c r="C8" s="38" t="s">
        <v>4</v>
      </c>
      <c r="D8" s="37">
        <v>3</v>
      </c>
      <c r="E8" s="37">
        <v>3</v>
      </c>
      <c r="F8" s="37"/>
      <c r="G8" s="37"/>
      <c r="H8" s="37"/>
      <c r="I8" s="37"/>
      <c r="J8" s="37"/>
      <c r="K8" s="37"/>
      <c r="L8" s="37"/>
    </row>
    <row r="9" ht="33.9" customHeight="1" spans="1:12">
      <c r="A9" s="38" t="s">
        <v>87</v>
      </c>
      <c r="B9" s="38" t="s">
        <v>318</v>
      </c>
      <c r="C9" s="38" t="s">
        <v>4</v>
      </c>
      <c r="D9" s="37">
        <v>10</v>
      </c>
      <c r="E9" s="37">
        <v>10</v>
      </c>
      <c r="F9" s="37"/>
      <c r="G9" s="37"/>
      <c r="H9" s="37"/>
      <c r="I9" s="37"/>
      <c r="J9" s="37"/>
      <c r="K9" s="37"/>
      <c r="L9" s="37"/>
    </row>
    <row r="10" ht="33.9" customHeight="1" spans="1:12">
      <c r="A10" s="38" t="s">
        <v>88</v>
      </c>
      <c r="B10" s="38" t="s">
        <v>319</v>
      </c>
      <c r="C10" s="38" t="s">
        <v>4</v>
      </c>
      <c r="D10" s="37">
        <v>13.74</v>
      </c>
      <c r="E10" s="37">
        <v>13.74</v>
      </c>
      <c r="F10" s="37"/>
      <c r="G10" s="37"/>
      <c r="H10" s="37"/>
      <c r="I10" s="37"/>
      <c r="J10" s="37"/>
      <c r="K10" s="37"/>
      <c r="L10" s="37"/>
    </row>
    <row r="11" ht="33.9" customHeight="1" spans="1:12">
      <c r="A11" s="38" t="s">
        <v>88</v>
      </c>
      <c r="B11" s="38" t="s">
        <v>320</v>
      </c>
      <c r="C11" s="38" t="s">
        <v>4</v>
      </c>
      <c r="D11" s="37">
        <v>13.068</v>
      </c>
      <c r="E11" s="37">
        <v>13.068</v>
      </c>
      <c r="F11" s="37"/>
      <c r="G11" s="37"/>
      <c r="H11" s="37"/>
      <c r="I11" s="37"/>
      <c r="J11" s="37"/>
      <c r="K11" s="37"/>
      <c r="L11" s="37"/>
    </row>
    <row r="12" ht="33.9" customHeight="1" spans="1:12">
      <c r="A12" s="38" t="s">
        <v>88</v>
      </c>
      <c r="B12" s="38" t="s">
        <v>321</v>
      </c>
      <c r="C12" s="38" t="s">
        <v>4</v>
      </c>
      <c r="D12" s="37">
        <v>49.92</v>
      </c>
      <c r="E12" s="37">
        <v>49.92</v>
      </c>
      <c r="F12" s="37"/>
      <c r="G12" s="37"/>
      <c r="H12" s="37"/>
      <c r="I12" s="37"/>
      <c r="J12" s="37"/>
      <c r="K12" s="37"/>
      <c r="L12" s="37"/>
    </row>
    <row r="13" ht="33.9" customHeight="1" spans="1:12">
      <c r="A13" s="38" t="s">
        <v>88</v>
      </c>
      <c r="B13" s="38" t="s">
        <v>322</v>
      </c>
      <c r="C13" s="38" t="s">
        <v>4</v>
      </c>
      <c r="D13" s="37">
        <v>299</v>
      </c>
      <c r="E13" s="37">
        <v>299</v>
      </c>
      <c r="F13" s="37"/>
      <c r="G13" s="37"/>
      <c r="H13" s="37"/>
      <c r="I13" s="37"/>
      <c r="J13" s="37"/>
      <c r="K13" s="37"/>
      <c r="L13" s="37"/>
    </row>
    <row r="14" ht="56.5" customHeight="1" spans="1:12">
      <c r="A14" s="38" t="s">
        <v>88</v>
      </c>
      <c r="B14" s="38" t="s">
        <v>323</v>
      </c>
      <c r="C14" s="38" t="s">
        <v>4</v>
      </c>
      <c r="D14" s="37">
        <v>84.1</v>
      </c>
      <c r="E14" s="37">
        <v>84.1</v>
      </c>
      <c r="F14" s="37"/>
      <c r="G14" s="37"/>
      <c r="H14" s="37"/>
      <c r="I14" s="37"/>
      <c r="J14" s="37"/>
      <c r="K14" s="37"/>
      <c r="L14" s="37"/>
    </row>
    <row r="15" ht="45.2" customHeight="1" spans="1:12">
      <c r="A15" s="38" t="s">
        <v>88</v>
      </c>
      <c r="B15" s="38" t="s">
        <v>324</v>
      </c>
      <c r="C15" s="38" t="s">
        <v>4</v>
      </c>
      <c r="D15" s="37">
        <v>83.36</v>
      </c>
      <c r="E15" s="37">
        <v>83.36</v>
      </c>
      <c r="F15" s="37"/>
      <c r="G15" s="37"/>
      <c r="H15" s="37"/>
      <c r="I15" s="37"/>
      <c r="J15" s="37"/>
      <c r="K15" s="37"/>
      <c r="L15" s="37"/>
    </row>
    <row r="16" ht="33.9" customHeight="1" spans="1:12">
      <c r="A16" s="38" t="s">
        <v>87</v>
      </c>
      <c r="B16" s="38" t="s">
        <v>325</v>
      </c>
      <c r="C16" s="38" t="s">
        <v>4</v>
      </c>
      <c r="D16" s="37">
        <v>183.68</v>
      </c>
      <c r="E16" s="37">
        <v>183.68</v>
      </c>
      <c r="F16" s="37"/>
      <c r="G16" s="37"/>
      <c r="H16" s="37"/>
      <c r="I16" s="37"/>
      <c r="J16" s="37"/>
      <c r="K16" s="37"/>
      <c r="L16" s="37"/>
    </row>
    <row r="17" ht="67.8" customHeight="1" spans="1:12">
      <c r="A17" s="38" t="s">
        <v>88</v>
      </c>
      <c r="B17" s="38" t="s">
        <v>326</v>
      </c>
      <c r="C17" s="38" t="s">
        <v>4</v>
      </c>
      <c r="D17" s="37">
        <v>45</v>
      </c>
      <c r="E17" s="37">
        <v>45</v>
      </c>
      <c r="F17" s="37"/>
      <c r="G17" s="37"/>
      <c r="H17" s="37"/>
      <c r="I17" s="37"/>
      <c r="J17" s="37"/>
      <c r="K17" s="37"/>
      <c r="L17" s="37"/>
    </row>
    <row r="18" ht="33.9" customHeight="1" spans="1:12">
      <c r="A18" s="38" t="s">
        <v>87</v>
      </c>
      <c r="B18" s="38" t="s">
        <v>327</v>
      </c>
      <c r="C18" s="38" t="s">
        <v>4</v>
      </c>
      <c r="D18" s="37">
        <v>2</v>
      </c>
      <c r="E18" s="37">
        <v>2</v>
      </c>
      <c r="F18" s="37"/>
      <c r="G18" s="37"/>
      <c r="H18" s="37"/>
      <c r="I18" s="37"/>
      <c r="J18" s="37"/>
      <c r="K18" s="37"/>
      <c r="L18" s="37"/>
    </row>
    <row r="19" ht="33.9" customHeight="1" spans="1:12">
      <c r="A19" s="38" t="s">
        <v>88</v>
      </c>
      <c r="B19" s="38" t="s">
        <v>328</v>
      </c>
      <c r="C19" s="38" t="s">
        <v>4</v>
      </c>
      <c r="D19" s="37">
        <v>593.85</v>
      </c>
      <c r="E19" s="37">
        <v>593.85</v>
      </c>
      <c r="F19" s="37"/>
      <c r="G19" s="37"/>
      <c r="H19" s="37"/>
      <c r="I19" s="37"/>
      <c r="J19" s="37"/>
      <c r="K19" s="37"/>
      <c r="L19" s="37"/>
    </row>
    <row r="20" ht="33.9" customHeight="1" spans="1:12">
      <c r="A20" s="38" t="s">
        <v>88</v>
      </c>
      <c r="B20" s="38" t="s">
        <v>329</v>
      </c>
      <c r="C20" s="38" t="s">
        <v>4</v>
      </c>
      <c r="D20" s="37">
        <v>76.8</v>
      </c>
      <c r="E20" s="37">
        <v>76.8</v>
      </c>
      <c r="F20" s="37"/>
      <c r="G20" s="37"/>
      <c r="H20" s="37"/>
      <c r="I20" s="37"/>
      <c r="J20" s="37"/>
      <c r="K20" s="37"/>
      <c r="L20" s="37"/>
    </row>
    <row r="21" ht="33.9" customHeight="1" spans="1:12">
      <c r="A21" s="38" t="s">
        <v>88</v>
      </c>
      <c r="B21" s="38" t="s">
        <v>330</v>
      </c>
      <c r="C21" s="38" t="s">
        <v>4</v>
      </c>
      <c r="D21" s="37">
        <v>101.41</v>
      </c>
      <c r="E21" s="37">
        <v>101.41</v>
      </c>
      <c r="F21" s="37"/>
      <c r="G21" s="37"/>
      <c r="H21" s="37"/>
      <c r="I21" s="37"/>
      <c r="J21" s="37"/>
      <c r="K21" s="37"/>
      <c r="L21" s="37"/>
    </row>
    <row r="22" ht="33.9" customHeight="1" spans="1:12">
      <c r="A22" s="38" t="s">
        <v>88</v>
      </c>
      <c r="B22" s="38" t="s">
        <v>331</v>
      </c>
      <c r="C22" s="38" t="s">
        <v>4</v>
      </c>
      <c r="D22" s="37">
        <v>5</v>
      </c>
      <c r="E22" s="37">
        <v>5</v>
      </c>
      <c r="F22" s="37"/>
      <c r="G22" s="37"/>
      <c r="H22" s="37"/>
      <c r="I22" s="37"/>
      <c r="J22" s="37"/>
      <c r="K22" s="37"/>
      <c r="L22" s="37"/>
    </row>
    <row r="23" ht="33.9" customHeight="1" spans="1:12">
      <c r="A23" s="38" t="s">
        <v>88</v>
      </c>
      <c r="B23" s="38" t="s">
        <v>332</v>
      </c>
      <c r="C23" s="38" t="s">
        <v>4</v>
      </c>
      <c r="D23" s="37">
        <v>3</v>
      </c>
      <c r="E23" s="37">
        <v>3</v>
      </c>
      <c r="F23" s="37"/>
      <c r="G23" s="37"/>
      <c r="H23" s="37"/>
      <c r="I23" s="37"/>
      <c r="J23" s="37"/>
      <c r="K23" s="37"/>
      <c r="L23" s="37"/>
    </row>
    <row r="24" ht="56.5" customHeight="1" spans="1:12">
      <c r="A24" s="38" t="s">
        <v>88</v>
      </c>
      <c r="B24" s="38" t="s">
        <v>333</v>
      </c>
      <c r="C24" s="38" t="s">
        <v>4</v>
      </c>
      <c r="D24" s="37">
        <v>20.25</v>
      </c>
      <c r="E24" s="37">
        <v>20.25</v>
      </c>
      <c r="F24" s="37"/>
      <c r="G24" s="37"/>
      <c r="H24" s="37"/>
      <c r="I24" s="37"/>
      <c r="J24" s="37"/>
      <c r="K24" s="37"/>
      <c r="L24" s="37"/>
    </row>
    <row r="25" ht="33.9" customHeight="1" spans="1:12">
      <c r="A25" s="38" t="s">
        <v>88</v>
      </c>
      <c r="B25" s="38" t="s">
        <v>334</v>
      </c>
      <c r="C25" s="38" t="s">
        <v>4</v>
      </c>
      <c r="D25" s="37">
        <v>13.5</v>
      </c>
      <c r="E25" s="37">
        <v>13.5</v>
      </c>
      <c r="F25" s="37"/>
      <c r="G25" s="37"/>
      <c r="H25" s="37"/>
      <c r="I25" s="37"/>
      <c r="J25" s="37"/>
      <c r="K25" s="37"/>
      <c r="L25" s="37"/>
    </row>
    <row r="26" ht="33.9" customHeight="1" spans="1:12">
      <c r="A26" s="38" t="s">
        <v>88</v>
      </c>
      <c r="B26" s="38" t="s">
        <v>335</v>
      </c>
      <c r="C26" s="38" t="s">
        <v>4</v>
      </c>
      <c r="D26" s="37">
        <v>4.32</v>
      </c>
      <c r="E26" s="37">
        <v>4.32</v>
      </c>
      <c r="F26" s="37"/>
      <c r="G26" s="37"/>
      <c r="H26" s="37"/>
      <c r="I26" s="37"/>
      <c r="J26" s="37"/>
      <c r="K26" s="37"/>
      <c r="L26" s="37"/>
    </row>
    <row r="27" ht="45.2" customHeight="1" spans="1:12">
      <c r="A27" s="38" t="s">
        <v>88</v>
      </c>
      <c r="B27" s="38" t="s">
        <v>336</v>
      </c>
      <c r="C27" s="38" t="s">
        <v>4</v>
      </c>
      <c r="D27" s="37">
        <v>4.04</v>
      </c>
      <c r="E27" s="37">
        <v>4.04</v>
      </c>
      <c r="F27" s="37"/>
      <c r="G27" s="37"/>
      <c r="H27" s="37"/>
      <c r="I27" s="37"/>
      <c r="J27" s="37"/>
      <c r="K27" s="37"/>
      <c r="L27" s="37"/>
    </row>
    <row r="28" ht="33.9" customHeight="1" spans="1:12">
      <c r="A28" s="38" t="s">
        <v>88</v>
      </c>
      <c r="B28" s="38" t="s">
        <v>337</v>
      </c>
      <c r="C28" s="38" t="s">
        <v>4</v>
      </c>
      <c r="D28" s="37">
        <v>0.36</v>
      </c>
      <c r="E28" s="37">
        <v>0.36</v>
      </c>
      <c r="F28" s="37"/>
      <c r="G28" s="37"/>
      <c r="H28" s="37"/>
      <c r="I28" s="37"/>
      <c r="J28" s="37"/>
      <c r="K28" s="37"/>
      <c r="L28" s="37"/>
    </row>
    <row r="29" ht="33.9" customHeight="1" spans="1:12">
      <c r="A29" s="38" t="s">
        <v>88</v>
      </c>
      <c r="B29" s="38" t="s">
        <v>338</v>
      </c>
      <c r="C29" s="38" t="s">
        <v>4</v>
      </c>
      <c r="D29" s="37">
        <v>10</v>
      </c>
      <c r="E29" s="37">
        <v>10</v>
      </c>
      <c r="F29" s="37"/>
      <c r="G29" s="37"/>
      <c r="H29" s="37"/>
      <c r="I29" s="37"/>
      <c r="J29" s="37"/>
      <c r="K29" s="37"/>
      <c r="L29" s="37"/>
    </row>
    <row r="30" ht="33.9" customHeight="1" spans="1:12">
      <c r="A30" s="38" t="s">
        <v>88</v>
      </c>
      <c r="B30" s="38" t="s">
        <v>339</v>
      </c>
      <c r="C30" s="38" t="s">
        <v>4</v>
      </c>
      <c r="D30" s="37">
        <v>2.85</v>
      </c>
      <c r="E30" s="37">
        <v>2.85</v>
      </c>
      <c r="F30" s="37"/>
      <c r="G30" s="37"/>
      <c r="H30" s="37"/>
      <c r="I30" s="37"/>
      <c r="J30" s="37"/>
      <c r="K30" s="37"/>
      <c r="L30" s="37"/>
    </row>
    <row r="31" ht="45.2" customHeight="1" spans="1:12">
      <c r="A31" s="38" t="s">
        <v>88</v>
      </c>
      <c r="B31" s="38" t="s">
        <v>340</v>
      </c>
      <c r="C31" s="38" t="s">
        <v>4</v>
      </c>
      <c r="D31" s="37">
        <v>1.35</v>
      </c>
      <c r="E31" s="37">
        <v>1.35</v>
      </c>
      <c r="F31" s="37"/>
      <c r="G31" s="37"/>
      <c r="H31" s="37"/>
      <c r="I31" s="37"/>
      <c r="J31" s="37"/>
      <c r="K31" s="37"/>
      <c r="L31" s="37"/>
    </row>
    <row r="32" ht="45.2" customHeight="1" spans="1:12">
      <c r="A32" s="38" t="s">
        <v>88</v>
      </c>
      <c r="B32" s="38" t="s">
        <v>341</v>
      </c>
      <c r="C32" s="38" t="s">
        <v>4</v>
      </c>
      <c r="D32" s="37">
        <v>22.4</v>
      </c>
      <c r="E32" s="37">
        <v>22.4</v>
      </c>
      <c r="F32" s="37"/>
      <c r="G32" s="37"/>
      <c r="H32" s="37"/>
      <c r="I32" s="37"/>
      <c r="J32" s="37"/>
      <c r="K32" s="37"/>
      <c r="L32" s="37"/>
    </row>
    <row r="33" ht="33.9" customHeight="1" spans="1:12">
      <c r="A33" s="38" t="s">
        <v>87</v>
      </c>
      <c r="B33" s="38" t="s">
        <v>342</v>
      </c>
      <c r="C33" s="38" t="s">
        <v>4</v>
      </c>
      <c r="D33" s="37">
        <v>3</v>
      </c>
      <c r="E33" s="37">
        <v>3</v>
      </c>
      <c r="F33" s="37"/>
      <c r="G33" s="37"/>
      <c r="H33" s="37"/>
      <c r="I33" s="37"/>
      <c r="J33" s="37"/>
      <c r="K33" s="37"/>
      <c r="L33" s="37"/>
    </row>
    <row r="34" ht="33.9" customHeight="1" spans="1:12">
      <c r="A34" s="38" t="s">
        <v>88</v>
      </c>
      <c r="B34" s="38" t="s">
        <v>343</v>
      </c>
      <c r="C34" s="38" t="s">
        <v>4</v>
      </c>
      <c r="D34" s="37">
        <v>3</v>
      </c>
      <c r="E34" s="37">
        <v>3</v>
      </c>
      <c r="F34" s="37"/>
      <c r="G34" s="37"/>
      <c r="H34" s="37"/>
      <c r="I34" s="37"/>
      <c r="J34" s="37"/>
      <c r="K34" s="37"/>
      <c r="L34" s="37"/>
    </row>
    <row r="35" ht="33.9" customHeight="1" spans="1:12">
      <c r="A35" s="38" t="s">
        <v>88</v>
      </c>
      <c r="B35" s="42" t="s">
        <v>344</v>
      </c>
      <c r="C35" s="42" t="s">
        <v>4</v>
      </c>
      <c r="D35" s="43">
        <v>39</v>
      </c>
      <c r="E35" s="43">
        <v>39</v>
      </c>
      <c r="F35" s="43"/>
      <c r="G35" s="43"/>
      <c r="H35" s="43"/>
      <c r="I35" s="43"/>
      <c r="J35" s="43"/>
      <c r="K35" s="43"/>
      <c r="L35" s="43"/>
    </row>
    <row r="36" ht="33.9" customHeight="1" spans="1:12">
      <c r="A36" s="44" t="s">
        <v>88</v>
      </c>
      <c r="B36" s="45" t="s">
        <v>345</v>
      </c>
      <c r="C36" s="45" t="s">
        <v>4</v>
      </c>
      <c r="D36" s="46">
        <v>140</v>
      </c>
      <c r="E36" s="46">
        <v>140</v>
      </c>
      <c r="F36" s="46"/>
      <c r="G36" s="46"/>
      <c r="H36" s="46"/>
      <c r="I36" s="46"/>
      <c r="J36" s="46"/>
      <c r="K36" s="46"/>
      <c r="L36" s="46"/>
    </row>
    <row r="37" ht="33.75" spans="1:12">
      <c r="A37" s="44" t="s">
        <v>87</v>
      </c>
      <c r="B37" s="45" t="s">
        <v>346</v>
      </c>
      <c r="C37" s="45" t="s">
        <v>4</v>
      </c>
      <c r="D37" s="46">
        <v>1623.085029</v>
      </c>
      <c r="E37" s="47"/>
      <c r="F37" s="47"/>
      <c r="G37" s="47"/>
      <c r="H37" s="46">
        <v>1623.085029</v>
      </c>
      <c r="I37" s="47"/>
      <c r="J37" s="47"/>
      <c r="K37" s="47"/>
      <c r="L37" s="47"/>
    </row>
    <row r="38" ht="33.75" spans="1:12">
      <c r="A38" s="44" t="s">
        <v>87</v>
      </c>
      <c r="B38" s="45" t="s">
        <v>347</v>
      </c>
      <c r="C38" s="45" t="s">
        <v>4</v>
      </c>
      <c r="D38" s="46">
        <v>0.7518</v>
      </c>
      <c r="E38" s="47"/>
      <c r="F38" s="47"/>
      <c r="G38" s="47"/>
      <c r="H38" s="46">
        <v>0.7518</v>
      </c>
      <c r="I38" s="47"/>
      <c r="J38" s="47"/>
      <c r="K38" s="47"/>
      <c r="L38" s="47"/>
    </row>
    <row r="39" ht="33.75" spans="1:12">
      <c r="A39" s="44" t="s">
        <v>87</v>
      </c>
      <c r="B39" s="45" t="s">
        <v>101</v>
      </c>
      <c r="C39" s="45" t="s">
        <v>4</v>
      </c>
      <c r="D39" s="46">
        <v>0.232</v>
      </c>
      <c r="E39" s="47"/>
      <c r="F39" s="47"/>
      <c r="G39" s="47"/>
      <c r="H39" s="46">
        <v>0.232</v>
      </c>
      <c r="I39" s="47"/>
      <c r="J39" s="47"/>
      <c r="K39" s="47"/>
      <c r="L39" s="47"/>
    </row>
    <row r="40" ht="33.75" spans="1:12">
      <c r="A40" s="44" t="s">
        <v>87</v>
      </c>
      <c r="B40" s="45" t="s">
        <v>86</v>
      </c>
      <c r="C40" s="45" t="s">
        <v>4</v>
      </c>
      <c r="D40" s="46">
        <v>0.05453</v>
      </c>
      <c r="E40" s="47"/>
      <c r="F40" s="47"/>
      <c r="G40" s="47"/>
      <c r="H40" s="46">
        <v>0.05453</v>
      </c>
      <c r="I40" s="47"/>
      <c r="J40" s="47"/>
      <c r="K40" s="47"/>
      <c r="L40" s="47"/>
    </row>
    <row r="41" ht="33.75" spans="1:12">
      <c r="A41" s="44" t="s">
        <v>87</v>
      </c>
      <c r="B41" s="45" t="s">
        <v>348</v>
      </c>
      <c r="C41" s="45" t="s">
        <v>4</v>
      </c>
      <c r="D41" s="46">
        <v>0.56</v>
      </c>
      <c r="E41" s="47"/>
      <c r="F41" s="47"/>
      <c r="G41" s="47"/>
      <c r="H41" s="46">
        <v>0.56</v>
      </c>
      <c r="I41" s="47"/>
      <c r="J41" s="47"/>
      <c r="K41" s="47"/>
      <c r="L41" s="47"/>
    </row>
    <row r="42" ht="33.75" spans="1:12">
      <c r="A42" s="44" t="s">
        <v>87</v>
      </c>
      <c r="B42" s="45" t="s">
        <v>349</v>
      </c>
      <c r="C42" s="45" t="s">
        <v>4</v>
      </c>
      <c r="D42" s="46">
        <v>0.442</v>
      </c>
      <c r="E42" s="47"/>
      <c r="F42" s="47"/>
      <c r="G42" s="47"/>
      <c r="H42" s="46">
        <v>0.442</v>
      </c>
      <c r="I42" s="47"/>
      <c r="J42" s="47"/>
      <c r="K42" s="47"/>
      <c r="L42" s="47"/>
    </row>
    <row r="43" ht="45" spans="1:12">
      <c r="A43" s="44" t="s">
        <v>87</v>
      </c>
      <c r="B43" s="45" t="s">
        <v>350</v>
      </c>
      <c r="C43" s="45" t="s">
        <v>4</v>
      </c>
      <c r="D43" s="46">
        <v>13.410975</v>
      </c>
      <c r="E43" s="47"/>
      <c r="F43" s="47"/>
      <c r="G43" s="47"/>
      <c r="H43" s="46">
        <v>13.410975</v>
      </c>
      <c r="I43" s="47"/>
      <c r="J43" s="47"/>
      <c r="K43" s="47"/>
      <c r="L43" s="47"/>
    </row>
    <row r="44" ht="33.75" spans="1:12">
      <c r="A44" s="44" t="s">
        <v>87</v>
      </c>
      <c r="B44" s="45" t="s">
        <v>351</v>
      </c>
      <c r="C44" s="45" t="s">
        <v>4</v>
      </c>
      <c r="D44" s="46">
        <v>21.112</v>
      </c>
      <c r="E44" s="47"/>
      <c r="F44" s="47"/>
      <c r="G44" s="47"/>
      <c r="H44" s="46">
        <v>21.112</v>
      </c>
      <c r="I44" s="47"/>
      <c r="J44" s="47"/>
      <c r="K44" s="47"/>
      <c r="L44" s="47"/>
    </row>
    <row r="45" ht="33.75" spans="1:12">
      <c r="A45" s="44" t="s">
        <v>87</v>
      </c>
      <c r="B45" s="45" t="s">
        <v>352</v>
      </c>
      <c r="C45" s="45" t="s">
        <v>4</v>
      </c>
      <c r="D45" s="46">
        <v>0.05659</v>
      </c>
      <c r="E45" s="47"/>
      <c r="F45" s="47"/>
      <c r="G45" s="47"/>
      <c r="H45" s="46">
        <v>0.05659</v>
      </c>
      <c r="I45" s="47"/>
      <c r="J45" s="47"/>
      <c r="K45" s="47"/>
      <c r="L45" s="47"/>
    </row>
    <row r="46" ht="33.75" spans="1:12">
      <c r="A46" s="44" t="s">
        <v>87</v>
      </c>
      <c r="B46" s="45" t="s">
        <v>353</v>
      </c>
      <c r="C46" s="45" t="s">
        <v>4</v>
      </c>
      <c r="D46" s="46">
        <v>8.15</v>
      </c>
      <c r="E46" s="47"/>
      <c r="F46" s="47"/>
      <c r="G46" s="47"/>
      <c r="H46" s="46">
        <v>8.15</v>
      </c>
      <c r="I46" s="47"/>
      <c r="J46" s="47"/>
      <c r="K46" s="47"/>
      <c r="L46" s="47"/>
    </row>
    <row r="47" ht="33.75" spans="1:12">
      <c r="A47" s="44" t="s">
        <v>87</v>
      </c>
      <c r="B47" s="45" t="s">
        <v>354</v>
      </c>
      <c r="C47" s="45" t="s">
        <v>4</v>
      </c>
      <c r="D47" s="46">
        <v>12.96</v>
      </c>
      <c r="E47" s="47"/>
      <c r="F47" s="47"/>
      <c r="G47" s="47"/>
      <c r="H47" s="46">
        <v>12.96</v>
      </c>
      <c r="I47" s="47"/>
      <c r="J47" s="47"/>
      <c r="K47" s="47"/>
      <c r="L47" s="47"/>
    </row>
    <row r="48" ht="33.75" spans="1:12">
      <c r="A48" s="44" t="s">
        <v>87</v>
      </c>
      <c r="B48" s="45" t="s">
        <v>355</v>
      </c>
      <c r="C48" s="45" t="s">
        <v>4</v>
      </c>
      <c r="D48" s="46">
        <v>20</v>
      </c>
      <c r="E48" s="47"/>
      <c r="F48" s="47"/>
      <c r="G48" s="47"/>
      <c r="H48" s="46">
        <v>20</v>
      </c>
      <c r="I48" s="47"/>
      <c r="J48" s="47"/>
      <c r="K48" s="47"/>
      <c r="L48" s="47"/>
    </row>
    <row r="49" ht="33.75" spans="1:12">
      <c r="A49" s="44" t="s">
        <v>87</v>
      </c>
      <c r="B49" s="45" t="s">
        <v>356</v>
      </c>
      <c r="C49" s="45" t="s">
        <v>4</v>
      </c>
      <c r="D49" s="46">
        <v>1.2239</v>
      </c>
      <c r="E49" s="47"/>
      <c r="F49" s="47"/>
      <c r="G49" s="47"/>
      <c r="H49" s="46">
        <v>1.2239</v>
      </c>
      <c r="I49" s="47"/>
      <c r="J49" s="47"/>
      <c r="K49" s="47"/>
      <c r="L49" s="47"/>
    </row>
    <row r="50" ht="33.75" spans="1:12">
      <c r="A50" s="44" t="s">
        <v>87</v>
      </c>
      <c r="B50" s="45" t="s">
        <v>357</v>
      </c>
      <c r="C50" s="45" t="s">
        <v>4</v>
      </c>
      <c r="D50" s="46">
        <v>32.68</v>
      </c>
      <c r="E50" s="47"/>
      <c r="F50" s="47"/>
      <c r="G50" s="47"/>
      <c r="H50" s="46">
        <v>32.68</v>
      </c>
      <c r="I50" s="47"/>
      <c r="J50" s="47"/>
      <c r="K50" s="47"/>
      <c r="L50" s="47"/>
    </row>
    <row r="51" ht="45" spans="1:12">
      <c r="A51" s="44" t="s">
        <v>87</v>
      </c>
      <c r="B51" s="45" t="s">
        <v>358</v>
      </c>
      <c r="C51" s="45" t="s">
        <v>4</v>
      </c>
      <c r="D51" s="46">
        <v>62.4308</v>
      </c>
      <c r="E51" s="47"/>
      <c r="F51" s="47"/>
      <c r="G51" s="47"/>
      <c r="H51" s="46">
        <v>62.4308</v>
      </c>
      <c r="I51" s="47"/>
      <c r="J51" s="47"/>
      <c r="K51" s="47"/>
      <c r="L51" s="47"/>
    </row>
    <row r="52" ht="33.75" spans="1:12">
      <c r="A52" s="44" t="s">
        <v>87</v>
      </c>
      <c r="B52" s="45" t="s">
        <v>359</v>
      </c>
      <c r="C52" s="45" t="s">
        <v>4</v>
      </c>
      <c r="D52" s="46">
        <v>6.289874</v>
      </c>
      <c r="E52" s="47"/>
      <c r="F52" s="47"/>
      <c r="G52" s="47"/>
      <c r="H52" s="46">
        <v>6.289874</v>
      </c>
      <c r="I52" s="47"/>
      <c r="J52" s="47"/>
      <c r="K52" s="47"/>
      <c r="L52" s="47"/>
    </row>
    <row r="53" ht="33.75" spans="1:12">
      <c r="A53" s="44" t="s">
        <v>87</v>
      </c>
      <c r="B53" s="45" t="s">
        <v>360</v>
      </c>
      <c r="C53" s="45" t="s">
        <v>4</v>
      </c>
      <c r="D53" s="46">
        <v>0.92</v>
      </c>
      <c r="E53" s="47"/>
      <c r="F53" s="47"/>
      <c r="G53" s="47"/>
      <c r="H53" s="46">
        <v>0.92</v>
      </c>
      <c r="I53" s="47"/>
      <c r="J53" s="47"/>
      <c r="K53" s="47"/>
      <c r="L53" s="47"/>
    </row>
    <row r="54" ht="33.75" spans="1:12">
      <c r="A54" s="44" t="s">
        <v>87</v>
      </c>
      <c r="B54" s="45" t="s">
        <v>361</v>
      </c>
      <c r="C54" s="45" t="s">
        <v>4</v>
      </c>
      <c r="D54" s="46">
        <v>2.09</v>
      </c>
      <c r="E54" s="47"/>
      <c r="F54" s="47"/>
      <c r="G54" s="47"/>
      <c r="H54" s="46">
        <v>2.09</v>
      </c>
      <c r="I54" s="47"/>
      <c r="J54" s="47"/>
      <c r="K54" s="47"/>
      <c r="L54" s="47"/>
    </row>
    <row r="55" ht="33.75" spans="1:12">
      <c r="A55" s="44" t="s">
        <v>87</v>
      </c>
      <c r="B55" s="45" t="s">
        <v>362</v>
      </c>
      <c r="C55" s="45" t="s">
        <v>4</v>
      </c>
      <c r="D55" s="46">
        <v>5.856</v>
      </c>
      <c r="E55" s="47"/>
      <c r="F55" s="47"/>
      <c r="G55" s="47"/>
      <c r="H55" s="46">
        <v>5.856</v>
      </c>
      <c r="I55" s="47"/>
      <c r="J55" s="47"/>
      <c r="K55" s="47"/>
      <c r="L55" s="47"/>
    </row>
    <row r="56" ht="45" spans="1:12">
      <c r="A56" s="44" t="s">
        <v>87</v>
      </c>
      <c r="B56" s="45" t="s">
        <v>363</v>
      </c>
      <c r="C56" s="45" t="s">
        <v>4</v>
      </c>
      <c r="D56" s="46">
        <v>0.24</v>
      </c>
      <c r="E56" s="47"/>
      <c r="F56" s="47"/>
      <c r="G56" s="47"/>
      <c r="H56" s="46">
        <v>0.24</v>
      </c>
      <c r="I56" s="47"/>
      <c r="J56" s="47"/>
      <c r="K56" s="47"/>
      <c r="L56" s="47"/>
    </row>
    <row r="57" ht="33.75" spans="1:12">
      <c r="A57" s="44" t="s">
        <v>87</v>
      </c>
      <c r="B57" s="45" t="s">
        <v>364</v>
      </c>
      <c r="C57" s="45" t="s">
        <v>4</v>
      </c>
      <c r="D57" s="46">
        <v>2.928</v>
      </c>
      <c r="E57" s="47"/>
      <c r="F57" s="47"/>
      <c r="G57" s="47"/>
      <c r="H57" s="46">
        <v>2.928</v>
      </c>
      <c r="I57" s="47"/>
      <c r="J57" s="47"/>
      <c r="K57" s="47"/>
      <c r="L57" s="47"/>
    </row>
    <row r="58" ht="33.75" spans="1:12">
      <c r="A58" s="44" t="s">
        <v>87</v>
      </c>
      <c r="B58" s="45" t="s">
        <v>365</v>
      </c>
      <c r="C58" s="45" t="s">
        <v>4</v>
      </c>
      <c r="D58" s="46">
        <v>1.5</v>
      </c>
      <c r="E58" s="47"/>
      <c r="F58" s="47"/>
      <c r="G58" s="47"/>
      <c r="H58" s="46">
        <v>1.5</v>
      </c>
      <c r="I58" s="47"/>
      <c r="J58" s="47"/>
      <c r="K58" s="47"/>
      <c r="L58" s="47"/>
    </row>
    <row r="59" ht="33.75" spans="1:12">
      <c r="A59" s="44" t="s">
        <v>87</v>
      </c>
      <c r="B59" s="45" t="s">
        <v>366</v>
      </c>
      <c r="C59" s="45" t="s">
        <v>4</v>
      </c>
      <c r="D59" s="46">
        <v>0.124</v>
      </c>
      <c r="E59" s="47"/>
      <c r="F59" s="47"/>
      <c r="G59" s="47"/>
      <c r="H59" s="46">
        <v>0.124</v>
      </c>
      <c r="I59" s="47"/>
      <c r="J59" s="47"/>
      <c r="K59" s="47"/>
      <c r="L59" s="47"/>
    </row>
    <row r="60" ht="33.75" spans="1:12">
      <c r="A60" s="44" t="s">
        <v>87</v>
      </c>
      <c r="B60" s="45" t="s">
        <v>367</v>
      </c>
      <c r="C60" s="45" t="s">
        <v>4</v>
      </c>
      <c r="D60" s="46">
        <v>0.105191</v>
      </c>
      <c r="E60" s="47"/>
      <c r="F60" s="47"/>
      <c r="G60" s="47"/>
      <c r="H60" s="46">
        <v>0.105191</v>
      </c>
      <c r="I60" s="47"/>
      <c r="J60" s="47"/>
      <c r="K60" s="47"/>
      <c r="L60" s="47"/>
    </row>
    <row r="61" ht="33.75" spans="1:12">
      <c r="A61" s="44" t="s">
        <v>87</v>
      </c>
      <c r="B61" s="45" t="s">
        <v>368</v>
      </c>
      <c r="C61" s="45" t="s">
        <v>4</v>
      </c>
      <c r="D61" s="46">
        <v>13.92</v>
      </c>
      <c r="E61" s="47"/>
      <c r="F61" s="47"/>
      <c r="G61" s="47"/>
      <c r="H61" s="46">
        <v>13.92</v>
      </c>
      <c r="I61" s="47"/>
      <c r="J61" s="47"/>
      <c r="K61" s="47"/>
      <c r="L61" s="47"/>
    </row>
    <row r="62" ht="33.75" spans="1:12">
      <c r="A62" s="44" t="s">
        <v>87</v>
      </c>
      <c r="B62" s="45" t="s">
        <v>369</v>
      </c>
      <c r="C62" s="45" t="s">
        <v>4</v>
      </c>
      <c r="D62" s="46">
        <v>6.3</v>
      </c>
      <c r="E62" s="47"/>
      <c r="F62" s="47"/>
      <c r="G62" s="47"/>
      <c r="H62" s="46">
        <v>6.3</v>
      </c>
      <c r="I62" s="47"/>
      <c r="J62" s="47"/>
      <c r="K62" s="47"/>
      <c r="L62" s="47"/>
    </row>
    <row r="63" ht="33.75" spans="1:12">
      <c r="A63" s="44" t="s">
        <v>87</v>
      </c>
      <c r="B63" s="45" t="s">
        <v>370</v>
      </c>
      <c r="C63" s="45" t="s">
        <v>4</v>
      </c>
      <c r="D63" s="46">
        <v>12.237506</v>
      </c>
      <c r="E63" s="47"/>
      <c r="F63" s="47"/>
      <c r="G63" s="47"/>
      <c r="H63" s="46">
        <v>12.237506</v>
      </c>
      <c r="I63" s="47"/>
      <c r="J63" s="47"/>
      <c r="K63" s="47"/>
      <c r="L63" s="47"/>
    </row>
    <row r="64" ht="33.75" spans="1:12">
      <c r="A64" s="44" t="s">
        <v>87</v>
      </c>
      <c r="B64" s="45" t="s">
        <v>371</v>
      </c>
      <c r="C64" s="45" t="s">
        <v>4</v>
      </c>
      <c r="D64" s="46">
        <v>19.291728</v>
      </c>
      <c r="E64" s="47"/>
      <c r="F64" s="47"/>
      <c r="G64" s="47"/>
      <c r="H64" s="46">
        <v>19.291728</v>
      </c>
      <c r="I64" s="47"/>
      <c r="J64" s="47"/>
      <c r="K64" s="47"/>
      <c r="L64" s="47"/>
    </row>
    <row r="65" ht="33.75" spans="1:12">
      <c r="A65" s="44" t="s">
        <v>88</v>
      </c>
      <c r="B65" s="45" t="s">
        <v>372</v>
      </c>
      <c r="C65" s="45" t="s">
        <v>4</v>
      </c>
      <c r="D65" s="46">
        <v>108</v>
      </c>
      <c r="E65" s="47"/>
      <c r="F65" s="47"/>
      <c r="G65" s="47"/>
      <c r="H65" s="47"/>
      <c r="I65" s="46">
        <v>108</v>
      </c>
      <c r="J65" s="47"/>
      <c r="K65" s="47"/>
      <c r="L65" s="47"/>
    </row>
  </sheetData>
  <mergeCells count="11">
    <mergeCell ref="A1:L1"/>
    <mergeCell ref="A2:L2"/>
    <mergeCell ref="B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"/>
  <sheetViews>
    <sheetView workbookViewId="0">
      <selection activeCell="A1" sqref="A1:N1"/>
    </sheetView>
  </sheetViews>
  <sheetFormatPr defaultColWidth="10" defaultRowHeight="13.5"/>
  <cols>
    <col min="1" max="1" width="20.2166666666667" customWidth="1"/>
    <col min="2" max="2" width="18.45" customWidth="1"/>
    <col min="3" max="6" width="9.76666666666667" customWidth="1"/>
    <col min="7" max="7" width="18.5916666666667" customWidth="1"/>
    <col min="8" max="8" width="9.76666666666667" customWidth="1"/>
    <col min="9" max="9" width="19.675" customWidth="1"/>
    <col min="10" max="10" width="9.76666666666667" customWidth="1"/>
    <col min="11" max="11" width="18.725" customWidth="1"/>
    <col min="12" max="12" width="20.0833333333333" customWidth="1"/>
    <col min="13" max="13" width="18.725" customWidth="1"/>
    <col min="14" max="14" width="20.0833333333333" customWidth="1"/>
    <col min="15" max="20" width="9.76666666666667" customWidth="1"/>
  </cols>
  <sheetData>
    <row r="1" ht="14.3" customHeight="1" spans="1:14">
      <c r="A1" s="32" t="s">
        <v>373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28.45" customHeight="1" spans="1:14">
      <c r="A2" s="33" t="s">
        <v>374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4.3" customHeight="1" spans="1:14">
      <c r="A3" s="34" t="s">
        <v>3</v>
      </c>
      <c r="B3" s="34" t="s">
        <v>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14.25" customHeight="1" spans="1:14">
      <c r="A4" s="35" t="s">
        <v>375</v>
      </c>
      <c r="B4" s="35" t="s">
        <v>376</v>
      </c>
      <c r="C4" s="35" t="s">
        <v>377</v>
      </c>
      <c r="D4" s="35"/>
      <c r="E4" s="35"/>
      <c r="F4" s="35"/>
      <c r="G4" s="35" t="s">
        <v>378</v>
      </c>
      <c r="H4" s="35"/>
      <c r="I4" s="35"/>
      <c r="J4" s="35"/>
      <c r="K4" s="35"/>
      <c r="L4" s="35"/>
      <c r="M4" s="35"/>
      <c r="N4" s="35"/>
    </row>
    <row r="5" ht="16.95" customHeight="1" spans="1:14">
      <c r="A5" s="35"/>
      <c r="B5" s="35"/>
      <c r="C5" s="35"/>
      <c r="D5" s="35"/>
      <c r="E5" s="35"/>
      <c r="F5" s="35"/>
      <c r="G5" s="35" t="s">
        <v>379</v>
      </c>
      <c r="H5" s="35"/>
      <c r="I5" s="35" t="s">
        <v>380</v>
      </c>
      <c r="J5" s="35"/>
      <c r="K5" s="35" t="s">
        <v>381</v>
      </c>
      <c r="L5" s="35"/>
      <c r="M5" s="35" t="s">
        <v>382</v>
      </c>
      <c r="N5" s="35"/>
    </row>
    <row r="6" ht="22.6" customHeight="1" spans="1:14">
      <c r="A6" s="35"/>
      <c r="B6" s="35"/>
      <c r="C6" s="35" t="s">
        <v>383</v>
      </c>
      <c r="D6" s="35" t="s">
        <v>384</v>
      </c>
      <c r="E6" s="35" t="s">
        <v>75</v>
      </c>
      <c r="F6" s="35" t="s">
        <v>76</v>
      </c>
      <c r="G6" s="35" t="s">
        <v>385</v>
      </c>
      <c r="H6" s="35" t="s">
        <v>386</v>
      </c>
      <c r="I6" s="35" t="s">
        <v>385</v>
      </c>
      <c r="J6" s="35" t="s">
        <v>386</v>
      </c>
      <c r="K6" s="35" t="s">
        <v>385</v>
      </c>
      <c r="L6" s="35" t="s">
        <v>386</v>
      </c>
      <c r="M6" s="35" t="s">
        <v>385</v>
      </c>
      <c r="N6" s="35" t="s">
        <v>386</v>
      </c>
    </row>
    <row r="7" ht="14.3" customHeight="1" spans="1:14">
      <c r="A7" s="36" t="s">
        <v>387</v>
      </c>
      <c r="B7" s="36"/>
      <c r="C7" s="37">
        <v>1531.998</v>
      </c>
      <c r="D7" s="37">
        <v>1531.998</v>
      </c>
      <c r="E7" s="37"/>
      <c r="F7" s="37"/>
      <c r="G7" s="38"/>
      <c r="H7" s="38"/>
      <c r="I7" s="38"/>
      <c r="J7" s="38"/>
      <c r="K7" s="38"/>
      <c r="L7" s="38"/>
      <c r="M7" s="38"/>
      <c r="N7" s="38"/>
    </row>
    <row r="8" ht="22.6" customHeight="1" spans="1:14">
      <c r="A8" s="35" t="s">
        <v>78</v>
      </c>
      <c r="B8" s="35" t="s">
        <v>4</v>
      </c>
      <c r="C8" s="37">
        <v>1531.998</v>
      </c>
      <c r="D8" s="37">
        <v>1531.998</v>
      </c>
      <c r="E8" s="37"/>
      <c r="F8" s="37"/>
      <c r="G8" s="38"/>
      <c r="H8" s="38"/>
      <c r="I8" s="38"/>
      <c r="J8" s="38"/>
      <c r="K8" s="38"/>
      <c r="L8" s="38"/>
      <c r="M8" s="38"/>
      <c r="N8" s="38"/>
    </row>
    <row r="9" ht="14.3" customHeight="1" spans="1:14">
      <c r="A9" s="35" t="s">
        <v>388</v>
      </c>
      <c r="B9" s="35" t="s">
        <v>327</v>
      </c>
      <c r="C9" s="37">
        <v>2</v>
      </c>
      <c r="D9" s="37">
        <v>2</v>
      </c>
      <c r="E9" s="37"/>
      <c r="F9" s="37"/>
      <c r="G9" s="38" t="s">
        <v>389</v>
      </c>
      <c r="H9" s="38" t="s">
        <v>390</v>
      </c>
      <c r="I9" s="38" t="s">
        <v>391</v>
      </c>
      <c r="J9" s="39" t="s">
        <v>392</v>
      </c>
      <c r="K9" s="38" t="s">
        <v>393</v>
      </c>
      <c r="L9" s="39" t="s">
        <v>394</v>
      </c>
      <c r="M9" s="38" t="s">
        <v>395</v>
      </c>
      <c r="N9" s="39" t="s">
        <v>396</v>
      </c>
    </row>
    <row r="10" ht="14.3" customHeight="1" spans="1:14">
      <c r="A10" s="35"/>
      <c r="B10" s="35"/>
      <c r="C10" s="37"/>
      <c r="D10" s="37"/>
      <c r="E10" s="37"/>
      <c r="F10" s="37"/>
      <c r="G10" s="38"/>
      <c r="H10" s="38"/>
      <c r="I10" s="38" t="s">
        <v>397</v>
      </c>
      <c r="J10" s="39" t="s">
        <v>396</v>
      </c>
      <c r="K10" s="38" t="s">
        <v>398</v>
      </c>
      <c r="L10" s="39" t="s">
        <v>399</v>
      </c>
      <c r="M10" s="38"/>
      <c r="N10" s="39"/>
    </row>
    <row r="11" ht="14.3" customHeight="1" spans="1:14">
      <c r="A11" s="35"/>
      <c r="B11" s="35"/>
      <c r="C11" s="37"/>
      <c r="D11" s="37"/>
      <c r="E11" s="37"/>
      <c r="F11" s="37"/>
      <c r="G11" s="38"/>
      <c r="H11" s="38"/>
      <c r="I11" s="38" t="s">
        <v>400</v>
      </c>
      <c r="J11" s="39" t="s">
        <v>396</v>
      </c>
      <c r="K11" s="38"/>
      <c r="L11" s="39"/>
      <c r="M11" s="38"/>
      <c r="N11" s="39"/>
    </row>
    <row r="12" ht="14.3" customHeight="1" spans="1:14">
      <c r="A12" s="35" t="s">
        <v>401</v>
      </c>
      <c r="B12" s="35" t="s">
        <v>318</v>
      </c>
      <c r="C12" s="37">
        <v>10</v>
      </c>
      <c r="D12" s="37">
        <v>10</v>
      </c>
      <c r="E12" s="37"/>
      <c r="F12" s="37"/>
      <c r="G12" s="38"/>
      <c r="H12" s="38"/>
      <c r="I12" s="38"/>
      <c r="J12" s="39"/>
      <c r="K12" s="38"/>
      <c r="L12" s="39"/>
      <c r="M12" s="38"/>
      <c r="N12" s="39"/>
    </row>
    <row r="13" ht="14.3" customHeight="1" spans="1:14">
      <c r="A13" s="35" t="s">
        <v>402</v>
      </c>
      <c r="B13" s="35" t="s">
        <v>342</v>
      </c>
      <c r="C13" s="37">
        <v>3</v>
      </c>
      <c r="D13" s="37">
        <v>3</v>
      </c>
      <c r="E13" s="37"/>
      <c r="F13" s="37"/>
      <c r="G13" s="38"/>
      <c r="H13" s="38"/>
      <c r="I13" s="38"/>
      <c r="J13" s="39"/>
      <c r="K13" s="38"/>
      <c r="L13" s="39"/>
      <c r="M13" s="38"/>
      <c r="N13" s="39"/>
    </row>
    <row r="14" ht="14.3" customHeight="1" spans="1:14">
      <c r="A14" s="35" t="s">
        <v>403</v>
      </c>
      <c r="B14" s="35" t="s">
        <v>325</v>
      </c>
      <c r="C14" s="37">
        <v>183.68</v>
      </c>
      <c r="D14" s="37">
        <v>183.68</v>
      </c>
      <c r="E14" s="37"/>
      <c r="F14" s="37"/>
      <c r="G14" s="38"/>
      <c r="H14" s="38"/>
      <c r="I14" s="38"/>
      <c r="J14" s="39"/>
      <c r="K14" s="38"/>
      <c r="L14" s="39"/>
      <c r="M14" s="38"/>
      <c r="N14" s="39"/>
    </row>
    <row r="15" ht="14.3" customHeight="1" spans="1:14">
      <c r="A15" s="35" t="s">
        <v>404</v>
      </c>
      <c r="B15" s="35" t="s">
        <v>317</v>
      </c>
      <c r="C15" s="37">
        <v>3</v>
      </c>
      <c r="D15" s="37">
        <v>3</v>
      </c>
      <c r="E15" s="37"/>
      <c r="F15" s="37"/>
      <c r="G15" s="38"/>
      <c r="H15" s="38"/>
      <c r="I15" s="38"/>
      <c r="J15" s="39"/>
      <c r="K15" s="38"/>
      <c r="L15" s="39"/>
      <c r="M15" s="38"/>
      <c r="N15" s="39"/>
    </row>
    <row r="16" ht="14.3" customHeight="1" spans="1:14">
      <c r="A16" s="35" t="s">
        <v>405</v>
      </c>
      <c r="B16" s="35" t="s">
        <v>341</v>
      </c>
      <c r="C16" s="37">
        <v>22.4</v>
      </c>
      <c r="D16" s="37">
        <v>22.4</v>
      </c>
      <c r="E16" s="37"/>
      <c r="F16" s="37"/>
      <c r="G16" s="38" t="s">
        <v>389</v>
      </c>
      <c r="H16" s="38" t="s">
        <v>406</v>
      </c>
      <c r="I16" s="38" t="s">
        <v>407</v>
      </c>
      <c r="J16" s="39" t="s">
        <v>408</v>
      </c>
      <c r="K16" s="38" t="s">
        <v>409</v>
      </c>
      <c r="L16" s="39" t="s">
        <v>394</v>
      </c>
      <c r="M16" s="38" t="s">
        <v>395</v>
      </c>
      <c r="N16" s="39" t="s">
        <v>396</v>
      </c>
    </row>
    <row r="17" ht="14.3" customHeight="1" spans="1:14">
      <c r="A17" s="35"/>
      <c r="B17" s="35"/>
      <c r="C17" s="37"/>
      <c r="D17" s="37"/>
      <c r="E17" s="37"/>
      <c r="F17" s="37"/>
      <c r="G17" s="38"/>
      <c r="H17" s="38"/>
      <c r="I17" s="38" t="s">
        <v>410</v>
      </c>
      <c r="J17" s="39" t="s">
        <v>396</v>
      </c>
      <c r="K17" s="38" t="s">
        <v>398</v>
      </c>
      <c r="L17" s="39" t="s">
        <v>399</v>
      </c>
      <c r="M17" s="38"/>
      <c r="N17" s="39"/>
    </row>
    <row r="18" ht="14.3" customHeight="1" spans="1:14">
      <c r="A18" s="35"/>
      <c r="B18" s="35"/>
      <c r="C18" s="37"/>
      <c r="D18" s="37"/>
      <c r="E18" s="37"/>
      <c r="F18" s="37"/>
      <c r="G18" s="38"/>
      <c r="H18" s="38"/>
      <c r="I18" s="38" t="s">
        <v>411</v>
      </c>
      <c r="J18" s="39" t="s">
        <v>396</v>
      </c>
      <c r="K18" s="38"/>
      <c r="L18" s="39"/>
      <c r="M18" s="38"/>
      <c r="N18" s="39"/>
    </row>
    <row r="19" ht="22.6" customHeight="1" spans="1:14">
      <c r="A19" s="35" t="s">
        <v>412</v>
      </c>
      <c r="B19" s="35" t="s">
        <v>340</v>
      </c>
      <c r="C19" s="37">
        <v>1.35</v>
      </c>
      <c r="D19" s="37">
        <v>1.35</v>
      </c>
      <c r="E19" s="37"/>
      <c r="F19" s="37"/>
      <c r="G19" s="38" t="s">
        <v>413</v>
      </c>
      <c r="H19" s="38" t="s">
        <v>414</v>
      </c>
      <c r="I19" s="38" t="s">
        <v>415</v>
      </c>
      <c r="J19" s="39" t="s">
        <v>416</v>
      </c>
      <c r="K19" s="38" t="s">
        <v>417</v>
      </c>
      <c r="L19" s="39" t="s">
        <v>418</v>
      </c>
      <c r="M19" s="38"/>
      <c r="N19" s="39"/>
    </row>
    <row r="20" ht="14.3" customHeight="1" spans="1:14">
      <c r="A20" s="35"/>
      <c r="B20" s="35"/>
      <c r="C20" s="37"/>
      <c r="D20" s="37"/>
      <c r="E20" s="37"/>
      <c r="F20" s="37"/>
      <c r="G20" s="38"/>
      <c r="H20" s="38"/>
      <c r="I20" s="38" t="s">
        <v>397</v>
      </c>
      <c r="J20" s="39" t="s">
        <v>396</v>
      </c>
      <c r="K20" s="38"/>
      <c r="L20" s="39"/>
      <c r="M20" s="38"/>
      <c r="N20" s="39"/>
    </row>
    <row r="21" ht="14.3" customHeight="1" spans="1:14">
      <c r="A21" s="35"/>
      <c r="B21" s="35"/>
      <c r="C21" s="37"/>
      <c r="D21" s="37"/>
      <c r="E21" s="37"/>
      <c r="F21" s="37"/>
      <c r="G21" s="38"/>
      <c r="H21" s="38"/>
      <c r="I21" s="38" t="s">
        <v>419</v>
      </c>
      <c r="J21" s="39" t="s">
        <v>396</v>
      </c>
      <c r="K21" s="38"/>
      <c r="L21" s="39"/>
      <c r="M21" s="38"/>
      <c r="N21" s="39"/>
    </row>
    <row r="22" ht="22.6" customHeight="1" spans="1:14">
      <c r="A22" s="35" t="s">
        <v>420</v>
      </c>
      <c r="B22" s="35" t="s">
        <v>328</v>
      </c>
      <c r="C22" s="37">
        <v>593.85</v>
      </c>
      <c r="D22" s="37">
        <v>593.85</v>
      </c>
      <c r="E22" s="37"/>
      <c r="F22" s="37"/>
      <c r="G22" s="38" t="s">
        <v>421</v>
      </c>
      <c r="H22" s="38" t="s">
        <v>422</v>
      </c>
      <c r="I22" s="38" t="s">
        <v>423</v>
      </c>
      <c r="J22" s="39" t="s">
        <v>424</v>
      </c>
      <c r="K22" s="38" t="s">
        <v>425</v>
      </c>
      <c r="L22" s="39" t="s">
        <v>418</v>
      </c>
      <c r="M22" s="38"/>
      <c r="N22" s="39"/>
    </row>
    <row r="23" ht="22.6" customHeight="1" spans="1:14">
      <c r="A23" s="35"/>
      <c r="B23" s="35"/>
      <c r="C23" s="37"/>
      <c r="D23" s="37"/>
      <c r="E23" s="37"/>
      <c r="F23" s="37"/>
      <c r="G23" s="38" t="s">
        <v>426</v>
      </c>
      <c r="H23" s="38" t="s">
        <v>427</v>
      </c>
      <c r="I23" s="38" t="s">
        <v>428</v>
      </c>
      <c r="J23" s="39" t="s">
        <v>429</v>
      </c>
      <c r="K23" s="38"/>
      <c r="L23" s="39"/>
      <c r="M23" s="38"/>
      <c r="N23" s="39"/>
    </row>
    <row r="24" ht="22.6" customHeight="1" spans="1:14">
      <c r="A24" s="35"/>
      <c r="B24" s="35"/>
      <c r="C24" s="37"/>
      <c r="D24" s="37"/>
      <c r="E24" s="37"/>
      <c r="F24" s="37"/>
      <c r="G24" s="38" t="s">
        <v>430</v>
      </c>
      <c r="H24" s="38" t="s">
        <v>431</v>
      </c>
      <c r="I24" s="38" t="s">
        <v>432</v>
      </c>
      <c r="J24" s="39" t="s">
        <v>433</v>
      </c>
      <c r="K24" s="38"/>
      <c r="L24" s="39"/>
      <c r="M24" s="38"/>
      <c r="N24" s="39"/>
    </row>
    <row r="25" ht="22.6" customHeight="1" spans="1:14">
      <c r="A25" s="35"/>
      <c r="B25" s="35"/>
      <c r="C25" s="37"/>
      <c r="D25" s="37"/>
      <c r="E25" s="37"/>
      <c r="F25" s="37"/>
      <c r="G25" s="38" t="s">
        <v>434</v>
      </c>
      <c r="H25" s="38" t="s">
        <v>435</v>
      </c>
      <c r="I25" s="38" t="s">
        <v>397</v>
      </c>
      <c r="J25" s="39" t="s">
        <v>396</v>
      </c>
      <c r="K25" s="38"/>
      <c r="L25" s="39"/>
      <c r="M25" s="38"/>
      <c r="N25" s="39"/>
    </row>
    <row r="26" ht="14.3" customHeight="1" spans="1:14">
      <c r="A26" s="35"/>
      <c r="B26" s="35"/>
      <c r="C26" s="37"/>
      <c r="D26" s="37"/>
      <c r="E26" s="37"/>
      <c r="F26" s="37"/>
      <c r="G26" s="38"/>
      <c r="H26" s="38"/>
      <c r="I26" s="38" t="s">
        <v>436</v>
      </c>
      <c r="J26" s="39" t="s">
        <v>396</v>
      </c>
      <c r="K26" s="38"/>
      <c r="L26" s="39"/>
      <c r="M26" s="38"/>
      <c r="N26" s="39"/>
    </row>
    <row r="27" ht="14.3" customHeight="1" spans="1:14">
      <c r="A27" s="35" t="s">
        <v>437</v>
      </c>
      <c r="B27" s="35" t="s">
        <v>339</v>
      </c>
      <c r="C27" s="37">
        <v>2.85</v>
      </c>
      <c r="D27" s="37">
        <v>2.85</v>
      </c>
      <c r="E27" s="37"/>
      <c r="F27" s="37"/>
      <c r="G27" s="38" t="s">
        <v>389</v>
      </c>
      <c r="H27" s="38" t="s">
        <v>438</v>
      </c>
      <c r="I27" s="38" t="s">
        <v>407</v>
      </c>
      <c r="J27" s="39" t="s">
        <v>439</v>
      </c>
      <c r="K27" s="38" t="s">
        <v>393</v>
      </c>
      <c r="L27" s="39" t="s">
        <v>394</v>
      </c>
      <c r="M27" s="38" t="s">
        <v>395</v>
      </c>
      <c r="N27" s="39" t="s">
        <v>440</v>
      </c>
    </row>
    <row r="28" ht="14.3" customHeight="1" spans="1:14">
      <c r="A28" s="35"/>
      <c r="B28" s="35"/>
      <c r="C28" s="37"/>
      <c r="D28" s="37"/>
      <c r="E28" s="37"/>
      <c r="F28" s="37"/>
      <c r="G28" s="38"/>
      <c r="H28" s="38"/>
      <c r="I28" s="38" t="s">
        <v>397</v>
      </c>
      <c r="J28" s="39" t="s">
        <v>441</v>
      </c>
      <c r="K28" s="38" t="s">
        <v>398</v>
      </c>
      <c r="L28" s="39" t="s">
        <v>399</v>
      </c>
      <c r="M28" s="38"/>
      <c r="N28" s="39"/>
    </row>
    <row r="29" ht="14.3" customHeight="1" spans="1:14">
      <c r="A29" s="35"/>
      <c r="B29" s="35"/>
      <c r="C29" s="37"/>
      <c r="D29" s="37"/>
      <c r="E29" s="37"/>
      <c r="F29" s="37"/>
      <c r="G29" s="38"/>
      <c r="H29" s="38"/>
      <c r="I29" s="38" t="s">
        <v>411</v>
      </c>
      <c r="J29" s="39" t="s">
        <v>441</v>
      </c>
      <c r="K29" s="38"/>
      <c r="L29" s="39"/>
      <c r="M29" s="38"/>
      <c r="N29" s="39"/>
    </row>
    <row r="30" ht="22.6" customHeight="1" spans="1:14">
      <c r="A30" s="35" t="s">
        <v>442</v>
      </c>
      <c r="B30" s="35" t="s">
        <v>329</v>
      </c>
      <c r="C30" s="37">
        <v>76.8</v>
      </c>
      <c r="D30" s="37">
        <v>76.8</v>
      </c>
      <c r="E30" s="37"/>
      <c r="F30" s="37"/>
      <c r="G30" s="38" t="s">
        <v>389</v>
      </c>
      <c r="H30" s="38" t="s">
        <v>443</v>
      </c>
      <c r="I30" s="38" t="s">
        <v>407</v>
      </c>
      <c r="J30" s="39" t="s">
        <v>444</v>
      </c>
      <c r="K30" s="38" t="s">
        <v>417</v>
      </c>
      <c r="L30" s="39" t="s">
        <v>418</v>
      </c>
      <c r="M30" s="38" t="s">
        <v>395</v>
      </c>
      <c r="N30" s="39" t="s">
        <v>396</v>
      </c>
    </row>
    <row r="31" ht="14.3" customHeight="1" spans="1:14">
      <c r="A31" s="35"/>
      <c r="B31" s="35"/>
      <c r="C31" s="37"/>
      <c r="D31" s="37"/>
      <c r="E31" s="37"/>
      <c r="F31" s="37"/>
      <c r="G31" s="38"/>
      <c r="H31" s="38"/>
      <c r="I31" s="38" t="s">
        <v>410</v>
      </c>
      <c r="J31" s="39" t="s">
        <v>396</v>
      </c>
      <c r="K31" s="38" t="s">
        <v>393</v>
      </c>
      <c r="L31" s="39" t="s">
        <v>394</v>
      </c>
      <c r="M31" s="38"/>
      <c r="N31" s="39"/>
    </row>
    <row r="32" ht="14.3" customHeight="1" spans="1:14">
      <c r="A32" s="35"/>
      <c r="B32" s="35"/>
      <c r="C32" s="37"/>
      <c r="D32" s="37"/>
      <c r="E32" s="37"/>
      <c r="F32" s="37"/>
      <c r="G32" s="38"/>
      <c r="H32" s="38"/>
      <c r="I32" s="38" t="s">
        <v>411</v>
      </c>
      <c r="J32" s="39" t="s">
        <v>396</v>
      </c>
      <c r="K32" s="38" t="s">
        <v>398</v>
      </c>
      <c r="L32" s="39" t="s">
        <v>399</v>
      </c>
      <c r="M32" s="38"/>
      <c r="N32" s="39"/>
    </row>
    <row r="33" ht="22.6" customHeight="1" spans="1:14">
      <c r="A33" s="35" t="s">
        <v>445</v>
      </c>
      <c r="B33" s="35" t="s">
        <v>338</v>
      </c>
      <c r="C33" s="37">
        <v>10</v>
      </c>
      <c r="D33" s="37">
        <v>10</v>
      </c>
      <c r="E33" s="37"/>
      <c r="F33" s="37"/>
      <c r="G33" s="38" t="s">
        <v>446</v>
      </c>
      <c r="H33" s="38" t="s">
        <v>447</v>
      </c>
      <c r="I33" s="38" t="s">
        <v>407</v>
      </c>
      <c r="J33" s="39" t="s">
        <v>448</v>
      </c>
      <c r="K33" s="38" t="s">
        <v>417</v>
      </c>
      <c r="L33" s="39" t="s">
        <v>418</v>
      </c>
      <c r="M33" s="38" t="s">
        <v>395</v>
      </c>
      <c r="N33" s="39" t="s">
        <v>441</v>
      </c>
    </row>
    <row r="34" ht="22.6" customHeight="1" spans="1:14">
      <c r="A34" s="35"/>
      <c r="B34" s="35"/>
      <c r="C34" s="37"/>
      <c r="D34" s="37"/>
      <c r="E34" s="37"/>
      <c r="F34" s="37"/>
      <c r="G34" s="38" t="s">
        <v>449</v>
      </c>
      <c r="H34" s="38" t="s">
        <v>450</v>
      </c>
      <c r="I34" s="38" t="s">
        <v>410</v>
      </c>
      <c r="J34" s="39" t="s">
        <v>441</v>
      </c>
      <c r="K34" s="38" t="s">
        <v>398</v>
      </c>
      <c r="L34" s="39" t="s">
        <v>399</v>
      </c>
      <c r="M34" s="38"/>
      <c r="N34" s="39"/>
    </row>
    <row r="35" ht="14.3" customHeight="1" spans="1:14">
      <c r="A35" s="35"/>
      <c r="B35" s="35"/>
      <c r="C35" s="37"/>
      <c r="D35" s="37"/>
      <c r="E35" s="37"/>
      <c r="F35" s="37"/>
      <c r="G35" s="38"/>
      <c r="H35" s="38"/>
      <c r="I35" s="38" t="s">
        <v>411</v>
      </c>
      <c r="J35" s="39" t="s">
        <v>441</v>
      </c>
      <c r="K35" s="38"/>
      <c r="L35" s="39"/>
      <c r="M35" s="38"/>
      <c r="N35" s="39"/>
    </row>
    <row r="36" ht="22.6" customHeight="1" spans="1:14">
      <c r="A36" s="35" t="s">
        <v>451</v>
      </c>
      <c r="B36" s="35" t="s">
        <v>336</v>
      </c>
      <c r="C36" s="37">
        <v>4.04</v>
      </c>
      <c r="D36" s="37">
        <v>4.04</v>
      </c>
      <c r="E36" s="37"/>
      <c r="F36" s="37"/>
      <c r="G36" s="38" t="s">
        <v>389</v>
      </c>
      <c r="H36" s="38" t="s">
        <v>452</v>
      </c>
      <c r="I36" s="38" t="s">
        <v>407</v>
      </c>
      <c r="J36" s="39" t="s">
        <v>453</v>
      </c>
      <c r="K36" s="38" t="s">
        <v>417</v>
      </c>
      <c r="L36" s="39" t="s">
        <v>418</v>
      </c>
      <c r="M36" s="38" t="s">
        <v>395</v>
      </c>
      <c r="N36" s="39" t="s">
        <v>396</v>
      </c>
    </row>
    <row r="37" ht="14.3" customHeight="1" spans="1:14">
      <c r="A37" s="35"/>
      <c r="B37" s="35"/>
      <c r="C37" s="37"/>
      <c r="D37" s="37"/>
      <c r="E37" s="37"/>
      <c r="F37" s="37"/>
      <c r="G37" s="38"/>
      <c r="H37" s="38"/>
      <c r="I37" s="38" t="s">
        <v>410</v>
      </c>
      <c r="J37" s="39" t="s">
        <v>396</v>
      </c>
      <c r="K37" s="38" t="s">
        <v>393</v>
      </c>
      <c r="L37" s="39" t="s">
        <v>394</v>
      </c>
      <c r="M37" s="38"/>
      <c r="N37" s="39"/>
    </row>
    <row r="38" ht="14.3" customHeight="1" spans="1:14">
      <c r="A38" s="35"/>
      <c r="B38" s="35"/>
      <c r="C38" s="37"/>
      <c r="D38" s="37"/>
      <c r="E38" s="37"/>
      <c r="F38" s="37"/>
      <c r="G38" s="38"/>
      <c r="H38" s="38"/>
      <c r="I38" s="38" t="s">
        <v>411</v>
      </c>
      <c r="J38" s="39" t="s">
        <v>396</v>
      </c>
      <c r="K38" s="38" t="s">
        <v>398</v>
      </c>
      <c r="L38" s="39" t="s">
        <v>399</v>
      </c>
      <c r="M38" s="38"/>
      <c r="N38" s="39"/>
    </row>
    <row r="39" ht="22.6" customHeight="1" spans="1:14">
      <c r="A39" s="35" t="s">
        <v>454</v>
      </c>
      <c r="B39" s="35" t="s">
        <v>334</v>
      </c>
      <c r="C39" s="37">
        <v>13.5</v>
      </c>
      <c r="D39" s="37">
        <v>13.5</v>
      </c>
      <c r="E39" s="37"/>
      <c r="F39" s="37"/>
      <c r="G39" s="38" t="s">
        <v>455</v>
      </c>
      <c r="H39" s="38" t="s">
        <v>456</v>
      </c>
      <c r="I39" s="38" t="s">
        <v>407</v>
      </c>
      <c r="J39" s="39" t="s">
        <v>457</v>
      </c>
      <c r="K39" s="38" t="s">
        <v>417</v>
      </c>
      <c r="L39" s="39" t="s">
        <v>418</v>
      </c>
      <c r="M39" s="38" t="s">
        <v>395</v>
      </c>
      <c r="N39" s="39" t="s">
        <v>396</v>
      </c>
    </row>
    <row r="40" ht="22.6" customHeight="1" spans="1:14">
      <c r="A40" s="35"/>
      <c r="B40" s="35"/>
      <c r="C40" s="37"/>
      <c r="D40" s="37"/>
      <c r="E40" s="37"/>
      <c r="F40" s="37"/>
      <c r="G40" s="38" t="s">
        <v>458</v>
      </c>
      <c r="H40" s="38" t="s">
        <v>414</v>
      </c>
      <c r="I40" s="38" t="s">
        <v>410</v>
      </c>
      <c r="J40" s="39" t="s">
        <v>396</v>
      </c>
      <c r="K40" s="38" t="s">
        <v>398</v>
      </c>
      <c r="L40" s="39" t="s">
        <v>399</v>
      </c>
      <c r="M40" s="38"/>
      <c r="N40" s="39"/>
    </row>
    <row r="41" ht="14.3" customHeight="1" spans="1:14">
      <c r="A41" s="35"/>
      <c r="B41" s="35"/>
      <c r="C41" s="37"/>
      <c r="D41" s="37"/>
      <c r="E41" s="37"/>
      <c r="F41" s="37"/>
      <c r="G41" s="38"/>
      <c r="H41" s="38"/>
      <c r="I41" s="38" t="s">
        <v>411</v>
      </c>
      <c r="J41" s="39" t="s">
        <v>396</v>
      </c>
      <c r="K41" s="38"/>
      <c r="L41" s="39"/>
      <c r="M41" s="38"/>
      <c r="N41" s="39"/>
    </row>
    <row r="42" ht="14.3" customHeight="1" spans="1:14">
      <c r="A42" s="35" t="s">
        <v>459</v>
      </c>
      <c r="B42" s="35" t="s">
        <v>333</v>
      </c>
      <c r="C42" s="37">
        <v>20.25</v>
      </c>
      <c r="D42" s="37">
        <v>20.25</v>
      </c>
      <c r="E42" s="37"/>
      <c r="F42" s="37"/>
      <c r="G42" s="38" t="s">
        <v>389</v>
      </c>
      <c r="H42" s="38" t="s">
        <v>456</v>
      </c>
      <c r="I42" s="38" t="s">
        <v>460</v>
      </c>
      <c r="J42" s="39" t="s">
        <v>424</v>
      </c>
      <c r="K42" s="38" t="s">
        <v>409</v>
      </c>
      <c r="L42" s="39" t="s">
        <v>394</v>
      </c>
      <c r="M42" s="38" t="s">
        <v>395</v>
      </c>
      <c r="N42" s="39" t="s">
        <v>396</v>
      </c>
    </row>
    <row r="43" ht="14.3" customHeight="1" spans="1:14">
      <c r="A43" s="35"/>
      <c r="B43" s="35"/>
      <c r="C43" s="37"/>
      <c r="D43" s="37"/>
      <c r="E43" s="37"/>
      <c r="F43" s="37"/>
      <c r="G43" s="38"/>
      <c r="H43" s="38"/>
      <c r="I43" s="38" t="s">
        <v>397</v>
      </c>
      <c r="J43" s="39" t="s">
        <v>440</v>
      </c>
      <c r="K43" s="38" t="s">
        <v>398</v>
      </c>
      <c r="L43" s="39" t="s">
        <v>399</v>
      </c>
      <c r="M43" s="38"/>
      <c r="N43" s="39"/>
    </row>
    <row r="44" ht="22.6" customHeight="1" spans="1:14">
      <c r="A44" s="35" t="s">
        <v>461</v>
      </c>
      <c r="B44" s="35" t="s">
        <v>335</v>
      </c>
      <c r="C44" s="37">
        <v>4.32</v>
      </c>
      <c r="D44" s="37">
        <v>4.32</v>
      </c>
      <c r="E44" s="37"/>
      <c r="F44" s="37"/>
      <c r="G44" s="38" t="s">
        <v>389</v>
      </c>
      <c r="H44" s="38" t="s">
        <v>414</v>
      </c>
      <c r="I44" s="38" t="s">
        <v>397</v>
      </c>
      <c r="J44" s="39" t="s">
        <v>396</v>
      </c>
      <c r="K44" s="38" t="s">
        <v>462</v>
      </c>
      <c r="L44" s="39" t="s">
        <v>463</v>
      </c>
      <c r="M44" s="38" t="s">
        <v>395</v>
      </c>
      <c r="N44" s="39" t="s">
        <v>441</v>
      </c>
    </row>
    <row r="45" ht="14.3" customHeight="1" spans="1:14">
      <c r="A45" s="35"/>
      <c r="B45" s="35"/>
      <c r="C45" s="37"/>
      <c r="D45" s="37"/>
      <c r="E45" s="37"/>
      <c r="F45" s="37"/>
      <c r="G45" s="38"/>
      <c r="H45" s="38"/>
      <c r="I45" s="38" t="s">
        <v>411</v>
      </c>
      <c r="J45" s="39" t="s">
        <v>396</v>
      </c>
      <c r="K45" s="38" t="s">
        <v>398</v>
      </c>
      <c r="L45" s="39" t="s">
        <v>399</v>
      </c>
      <c r="M45" s="38"/>
      <c r="N45" s="39"/>
    </row>
    <row r="46" ht="14.3" customHeight="1" spans="1:14">
      <c r="A46" s="35"/>
      <c r="B46" s="35"/>
      <c r="C46" s="37"/>
      <c r="D46" s="37"/>
      <c r="E46" s="37"/>
      <c r="F46" s="37"/>
      <c r="G46" s="38"/>
      <c r="H46" s="38"/>
      <c r="I46" s="38" t="s">
        <v>407</v>
      </c>
      <c r="J46" s="39" t="s">
        <v>464</v>
      </c>
      <c r="K46" s="38"/>
      <c r="L46" s="39"/>
      <c r="M46" s="38"/>
      <c r="N46" s="39"/>
    </row>
    <row r="47" ht="14.3" customHeight="1" spans="1:14">
      <c r="A47" s="35" t="s">
        <v>465</v>
      </c>
      <c r="B47" s="35" t="s">
        <v>337</v>
      </c>
      <c r="C47" s="37">
        <v>0.36</v>
      </c>
      <c r="D47" s="37">
        <v>0.36</v>
      </c>
      <c r="E47" s="37"/>
      <c r="F47" s="37"/>
      <c r="G47" s="38" t="s">
        <v>389</v>
      </c>
      <c r="H47" s="38" t="s">
        <v>466</v>
      </c>
      <c r="I47" s="38" t="s">
        <v>467</v>
      </c>
      <c r="J47" s="39" t="s">
        <v>468</v>
      </c>
      <c r="K47" s="38" t="s">
        <v>409</v>
      </c>
      <c r="L47" s="39" t="s">
        <v>469</v>
      </c>
      <c r="M47" s="38" t="s">
        <v>395</v>
      </c>
      <c r="N47" s="39" t="s">
        <v>441</v>
      </c>
    </row>
    <row r="48" ht="14.3" customHeight="1" spans="1:14">
      <c r="A48" s="35"/>
      <c r="B48" s="35"/>
      <c r="C48" s="37"/>
      <c r="D48" s="37"/>
      <c r="E48" s="37"/>
      <c r="F48" s="37"/>
      <c r="G48" s="38"/>
      <c r="H48" s="38"/>
      <c r="I48" s="38" t="s">
        <v>397</v>
      </c>
      <c r="J48" s="39" t="s">
        <v>396</v>
      </c>
      <c r="K48" s="38" t="s">
        <v>470</v>
      </c>
      <c r="L48" s="39" t="s">
        <v>418</v>
      </c>
      <c r="M48" s="38"/>
      <c r="N48" s="39"/>
    </row>
    <row r="49" ht="14.3" customHeight="1" spans="1:14">
      <c r="A49" s="35"/>
      <c r="B49" s="35"/>
      <c r="C49" s="37"/>
      <c r="D49" s="37"/>
      <c r="E49" s="37"/>
      <c r="F49" s="37"/>
      <c r="G49" s="38"/>
      <c r="H49" s="38"/>
      <c r="I49" s="38" t="s">
        <v>471</v>
      </c>
      <c r="J49" s="39" t="s">
        <v>396</v>
      </c>
      <c r="K49" s="38"/>
      <c r="L49" s="39"/>
      <c r="M49" s="38"/>
      <c r="N49" s="39"/>
    </row>
    <row r="50" ht="14.3" customHeight="1" spans="1:14">
      <c r="A50" s="35" t="s">
        <v>472</v>
      </c>
      <c r="B50" s="35" t="s">
        <v>319</v>
      </c>
      <c r="C50" s="37">
        <v>13.74</v>
      </c>
      <c r="D50" s="37">
        <v>13.74</v>
      </c>
      <c r="E50" s="37"/>
      <c r="F50" s="37"/>
      <c r="G50" s="38" t="s">
        <v>389</v>
      </c>
      <c r="H50" s="38" t="s">
        <v>414</v>
      </c>
      <c r="I50" s="38" t="s">
        <v>407</v>
      </c>
      <c r="J50" s="39" t="s">
        <v>473</v>
      </c>
      <c r="K50" s="38" t="s">
        <v>393</v>
      </c>
      <c r="L50" s="39" t="s">
        <v>394</v>
      </c>
      <c r="M50" s="38" t="s">
        <v>395</v>
      </c>
      <c r="N50" s="39" t="s">
        <v>441</v>
      </c>
    </row>
    <row r="51" ht="14.3" customHeight="1" spans="1:14">
      <c r="A51" s="35"/>
      <c r="B51" s="35"/>
      <c r="C51" s="37"/>
      <c r="D51" s="37"/>
      <c r="E51" s="37"/>
      <c r="F51" s="37"/>
      <c r="G51" s="38"/>
      <c r="H51" s="38"/>
      <c r="I51" s="38" t="s">
        <v>410</v>
      </c>
      <c r="J51" s="39" t="s">
        <v>441</v>
      </c>
      <c r="K51" s="38" t="s">
        <v>398</v>
      </c>
      <c r="L51" s="39" t="s">
        <v>399</v>
      </c>
      <c r="M51" s="38"/>
      <c r="N51" s="39"/>
    </row>
    <row r="52" ht="14.3" customHeight="1" spans="1:14">
      <c r="A52" s="35"/>
      <c r="B52" s="35"/>
      <c r="C52" s="37"/>
      <c r="D52" s="37"/>
      <c r="E52" s="37"/>
      <c r="F52" s="37"/>
      <c r="G52" s="38"/>
      <c r="H52" s="38"/>
      <c r="I52" s="38" t="s">
        <v>411</v>
      </c>
      <c r="J52" s="39" t="s">
        <v>441</v>
      </c>
      <c r="K52" s="38"/>
      <c r="L52" s="39"/>
      <c r="M52" s="38"/>
      <c r="N52" s="39"/>
    </row>
    <row r="53" ht="14.3" customHeight="1" spans="1:14">
      <c r="A53" s="35" t="s">
        <v>474</v>
      </c>
      <c r="B53" s="35" t="s">
        <v>320</v>
      </c>
      <c r="C53" s="37">
        <v>13.068</v>
      </c>
      <c r="D53" s="37">
        <v>13.068</v>
      </c>
      <c r="E53" s="37"/>
      <c r="F53" s="37"/>
      <c r="G53" s="38" t="s">
        <v>389</v>
      </c>
      <c r="H53" s="38" t="s">
        <v>475</v>
      </c>
      <c r="I53" s="38" t="s">
        <v>407</v>
      </c>
      <c r="J53" s="39" t="s">
        <v>476</v>
      </c>
      <c r="K53" s="38" t="s">
        <v>393</v>
      </c>
      <c r="L53" s="39" t="s">
        <v>394</v>
      </c>
      <c r="M53" s="38" t="s">
        <v>395</v>
      </c>
      <c r="N53" s="39" t="s">
        <v>396</v>
      </c>
    </row>
    <row r="54" ht="14.3" customHeight="1" spans="1:14">
      <c r="A54" s="35"/>
      <c r="B54" s="35"/>
      <c r="C54" s="37"/>
      <c r="D54" s="37"/>
      <c r="E54" s="37"/>
      <c r="F54" s="37"/>
      <c r="G54" s="38"/>
      <c r="H54" s="38"/>
      <c r="I54" s="38" t="s">
        <v>410</v>
      </c>
      <c r="J54" s="39" t="s">
        <v>396</v>
      </c>
      <c r="K54" s="38" t="s">
        <v>398</v>
      </c>
      <c r="L54" s="39" t="s">
        <v>399</v>
      </c>
      <c r="M54" s="38"/>
      <c r="N54" s="39"/>
    </row>
    <row r="55" ht="14.3" customHeight="1" spans="1:14">
      <c r="A55" s="35"/>
      <c r="B55" s="35"/>
      <c r="C55" s="37"/>
      <c r="D55" s="37"/>
      <c r="E55" s="37"/>
      <c r="F55" s="37"/>
      <c r="G55" s="38"/>
      <c r="H55" s="38"/>
      <c r="I55" s="38" t="s">
        <v>411</v>
      </c>
      <c r="J55" s="39" t="s">
        <v>396</v>
      </c>
      <c r="K55" s="38"/>
      <c r="L55" s="39"/>
      <c r="M55" s="38"/>
      <c r="N55" s="39"/>
    </row>
    <row r="56" ht="22.6" customHeight="1" spans="1:14">
      <c r="A56" s="35" t="s">
        <v>477</v>
      </c>
      <c r="B56" s="35" t="s">
        <v>345</v>
      </c>
      <c r="C56" s="37">
        <v>140</v>
      </c>
      <c r="D56" s="37">
        <v>140</v>
      </c>
      <c r="E56" s="37"/>
      <c r="F56" s="37"/>
      <c r="G56" s="38" t="s">
        <v>478</v>
      </c>
      <c r="H56" s="38" t="s">
        <v>479</v>
      </c>
      <c r="I56" s="38" t="s">
        <v>480</v>
      </c>
      <c r="J56" s="39" t="s">
        <v>481</v>
      </c>
      <c r="K56" s="38" t="s">
        <v>482</v>
      </c>
      <c r="L56" s="39" t="s">
        <v>418</v>
      </c>
      <c r="M56" s="38"/>
      <c r="N56" s="39"/>
    </row>
    <row r="57" ht="14.3" customHeight="1" spans="1:14">
      <c r="A57" s="35"/>
      <c r="B57" s="35"/>
      <c r="C57" s="37"/>
      <c r="D57" s="37"/>
      <c r="E57" s="37"/>
      <c r="F57" s="37"/>
      <c r="G57" s="38"/>
      <c r="H57" s="38"/>
      <c r="I57" s="38" t="s">
        <v>483</v>
      </c>
      <c r="J57" s="39" t="s">
        <v>396</v>
      </c>
      <c r="K57" s="38"/>
      <c r="L57" s="39"/>
      <c r="M57" s="38"/>
      <c r="N57" s="39"/>
    </row>
    <row r="58" ht="14.3" customHeight="1" spans="1:14">
      <c r="A58" s="35"/>
      <c r="B58" s="35"/>
      <c r="C58" s="37"/>
      <c r="D58" s="37"/>
      <c r="E58" s="37"/>
      <c r="F58" s="37"/>
      <c r="G58" s="38"/>
      <c r="H58" s="38"/>
      <c r="I58" s="38" t="s">
        <v>484</v>
      </c>
      <c r="J58" s="39" t="s">
        <v>396</v>
      </c>
      <c r="K58" s="38"/>
      <c r="L58" s="39"/>
      <c r="M58" s="38"/>
      <c r="N58" s="39"/>
    </row>
    <row r="59" ht="22.6" customHeight="1" spans="1:14">
      <c r="A59" s="35" t="s">
        <v>485</v>
      </c>
      <c r="B59" s="35" t="s">
        <v>344</v>
      </c>
      <c r="C59" s="37">
        <v>39</v>
      </c>
      <c r="D59" s="37">
        <v>39</v>
      </c>
      <c r="E59" s="37"/>
      <c r="F59" s="37"/>
      <c r="G59" s="38" t="s">
        <v>486</v>
      </c>
      <c r="H59" s="38" t="s">
        <v>487</v>
      </c>
      <c r="I59" s="38" t="s">
        <v>488</v>
      </c>
      <c r="J59" s="39" t="s">
        <v>489</v>
      </c>
      <c r="K59" s="38" t="s">
        <v>490</v>
      </c>
      <c r="L59" s="39" t="s">
        <v>491</v>
      </c>
      <c r="M59" s="38" t="s">
        <v>492</v>
      </c>
      <c r="N59" s="39" t="s">
        <v>493</v>
      </c>
    </row>
    <row r="60" ht="22.6" customHeight="1" spans="1:14">
      <c r="A60" s="35"/>
      <c r="B60" s="35"/>
      <c r="C60" s="37"/>
      <c r="D60" s="37"/>
      <c r="E60" s="37"/>
      <c r="F60" s="37"/>
      <c r="G60" s="38" t="s">
        <v>494</v>
      </c>
      <c r="H60" s="38" t="s">
        <v>495</v>
      </c>
      <c r="I60" s="38" t="s">
        <v>496</v>
      </c>
      <c r="J60" s="39" t="s">
        <v>441</v>
      </c>
      <c r="K60" s="38"/>
      <c r="L60" s="39"/>
      <c r="M60" s="38"/>
      <c r="N60" s="39"/>
    </row>
    <row r="61" ht="14.3" customHeight="1" spans="1:14">
      <c r="A61" s="35"/>
      <c r="B61" s="35"/>
      <c r="C61" s="37"/>
      <c r="D61" s="37"/>
      <c r="E61" s="37"/>
      <c r="F61" s="37"/>
      <c r="G61" s="38"/>
      <c r="H61" s="38"/>
      <c r="I61" s="38" t="s">
        <v>497</v>
      </c>
      <c r="J61" s="39" t="s">
        <v>498</v>
      </c>
      <c r="K61" s="38"/>
      <c r="L61" s="39"/>
      <c r="M61" s="38"/>
      <c r="N61" s="39"/>
    </row>
    <row r="62" ht="22.6" customHeight="1" spans="1:14">
      <c r="A62" s="35" t="s">
        <v>499</v>
      </c>
      <c r="B62" s="35" t="s">
        <v>323</v>
      </c>
      <c r="C62" s="37">
        <v>84.1</v>
      </c>
      <c r="D62" s="37">
        <v>84.1</v>
      </c>
      <c r="E62" s="37"/>
      <c r="F62" s="37"/>
      <c r="G62" s="38" t="s">
        <v>500</v>
      </c>
      <c r="H62" s="38" t="s">
        <v>501</v>
      </c>
      <c r="I62" s="38" t="s">
        <v>502</v>
      </c>
      <c r="J62" s="39" t="s">
        <v>503</v>
      </c>
      <c r="K62" s="38" t="s">
        <v>417</v>
      </c>
      <c r="L62" s="39" t="s">
        <v>418</v>
      </c>
      <c r="M62" s="38"/>
      <c r="N62" s="39"/>
    </row>
    <row r="63" ht="14.3" customHeight="1" spans="1:14">
      <c r="A63" s="35"/>
      <c r="B63" s="35"/>
      <c r="C63" s="37"/>
      <c r="D63" s="37"/>
      <c r="E63" s="37"/>
      <c r="F63" s="37"/>
      <c r="G63" s="38" t="s">
        <v>504</v>
      </c>
      <c r="H63" s="38" t="s">
        <v>414</v>
      </c>
      <c r="I63" s="38" t="s">
        <v>505</v>
      </c>
      <c r="J63" s="39" t="s">
        <v>440</v>
      </c>
      <c r="K63" s="38"/>
      <c r="L63" s="39"/>
      <c r="M63" s="38"/>
      <c r="N63" s="39"/>
    </row>
    <row r="64" ht="14.3" customHeight="1" spans="1:14">
      <c r="A64" s="35" t="s">
        <v>506</v>
      </c>
      <c r="B64" s="35" t="s">
        <v>331</v>
      </c>
      <c r="C64" s="37">
        <v>5</v>
      </c>
      <c r="D64" s="37">
        <v>5</v>
      </c>
      <c r="E64" s="37"/>
      <c r="F64" s="37"/>
      <c r="G64" s="38" t="s">
        <v>389</v>
      </c>
      <c r="H64" s="38" t="s">
        <v>414</v>
      </c>
      <c r="I64" s="38" t="s">
        <v>507</v>
      </c>
      <c r="J64" s="39" t="s">
        <v>396</v>
      </c>
      <c r="K64" s="38" t="s">
        <v>393</v>
      </c>
      <c r="L64" s="39" t="s">
        <v>394</v>
      </c>
      <c r="M64" s="38" t="s">
        <v>395</v>
      </c>
      <c r="N64" s="39" t="s">
        <v>396</v>
      </c>
    </row>
    <row r="65" ht="14.3" customHeight="1" spans="1:14">
      <c r="A65" s="35"/>
      <c r="B65" s="35"/>
      <c r="C65" s="37"/>
      <c r="D65" s="37"/>
      <c r="E65" s="37"/>
      <c r="F65" s="37"/>
      <c r="G65" s="38"/>
      <c r="H65" s="38"/>
      <c r="I65" s="38" t="s">
        <v>508</v>
      </c>
      <c r="J65" s="39" t="s">
        <v>509</v>
      </c>
      <c r="K65" s="38" t="s">
        <v>398</v>
      </c>
      <c r="L65" s="39" t="s">
        <v>399</v>
      </c>
      <c r="M65" s="38"/>
      <c r="N65" s="39"/>
    </row>
    <row r="66" ht="14.3" customHeight="1" spans="1:14">
      <c r="A66" s="35"/>
      <c r="B66" s="35"/>
      <c r="C66" s="37"/>
      <c r="D66" s="37"/>
      <c r="E66" s="37"/>
      <c r="F66" s="37"/>
      <c r="G66" s="38"/>
      <c r="H66" s="38"/>
      <c r="I66" s="38" t="s">
        <v>510</v>
      </c>
      <c r="J66" s="39" t="s">
        <v>396</v>
      </c>
      <c r="K66" s="38"/>
      <c r="L66" s="39"/>
      <c r="M66" s="38"/>
      <c r="N66" s="39"/>
    </row>
    <row r="67" ht="22.6" customHeight="1" spans="1:14">
      <c r="A67" s="35" t="s">
        <v>511</v>
      </c>
      <c r="B67" s="35" t="s">
        <v>332</v>
      </c>
      <c r="C67" s="37">
        <v>3</v>
      </c>
      <c r="D67" s="37">
        <v>3</v>
      </c>
      <c r="E67" s="37"/>
      <c r="F67" s="37"/>
      <c r="G67" s="38" t="s">
        <v>293</v>
      </c>
      <c r="H67" s="38" t="s">
        <v>512</v>
      </c>
      <c r="I67" s="38" t="s">
        <v>513</v>
      </c>
      <c r="J67" s="39" t="s">
        <v>514</v>
      </c>
      <c r="K67" s="38" t="s">
        <v>515</v>
      </c>
      <c r="L67" s="39" t="s">
        <v>516</v>
      </c>
      <c r="M67" s="38"/>
      <c r="N67" s="39"/>
    </row>
    <row r="68" ht="14.3" customHeight="1" spans="1:14">
      <c r="A68" s="35"/>
      <c r="B68" s="35"/>
      <c r="C68" s="37"/>
      <c r="D68" s="37"/>
      <c r="E68" s="37"/>
      <c r="F68" s="37"/>
      <c r="G68" s="38" t="s">
        <v>389</v>
      </c>
      <c r="H68" s="38" t="s">
        <v>517</v>
      </c>
      <c r="I68" s="38" t="s">
        <v>410</v>
      </c>
      <c r="J68" s="39" t="s">
        <v>440</v>
      </c>
      <c r="K68" s="38"/>
      <c r="L68" s="39"/>
      <c r="M68" s="38"/>
      <c r="N68" s="39"/>
    </row>
    <row r="69" ht="14.3" customHeight="1" spans="1:14">
      <c r="A69" s="35"/>
      <c r="B69" s="35"/>
      <c r="C69" s="37"/>
      <c r="D69" s="37"/>
      <c r="E69" s="37"/>
      <c r="F69" s="37"/>
      <c r="G69" s="38"/>
      <c r="H69" s="38"/>
      <c r="I69" s="38" t="s">
        <v>411</v>
      </c>
      <c r="J69" s="39" t="s">
        <v>440</v>
      </c>
      <c r="K69" s="38"/>
      <c r="L69" s="39"/>
      <c r="M69" s="38"/>
      <c r="N69" s="39"/>
    </row>
    <row r="70" ht="22.6" customHeight="1" spans="1:14">
      <c r="A70" s="35" t="s">
        <v>518</v>
      </c>
      <c r="B70" s="35" t="s">
        <v>321</v>
      </c>
      <c r="C70" s="37">
        <v>49.92</v>
      </c>
      <c r="D70" s="37">
        <v>49.92</v>
      </c>
      <c r="E70" s="37"/>
      <c r="F70" s="37"/>
      <c r="G70" s="38" t="s">
        <v>389</v>
      </c>
      <c r="H70" s="38" t="s">
        <v>519</v>
      </c>
      <c r="I70" s="38" t="s">
        <v>407</v>
      </c>
      <c r="J70" s="39" t="s">
        <v>520</v>
      </c>
      <c r="K70" s="38" t="s">
        <v>521</v>
      </c>
      <c r="L70" s="39" t="s">
        <v>394</v>
      </c>
      <c r="M70" s="38" t="s">
        <v>395</v>
      </c>
      <c r="N70" s="39" t="s">
        <v>396</v>
      </c>
    </row>
    <row r="71" ht="14.3" customHeight="1" spans="1:14">
      <c r="A71" s="35"/>
      <c r="B71" s="35"/>
      <c r="C71" s="37"/>
      <c r="D71" s="37"/>
      <c r="E71" s="37"/>
      <c r="F71" s="37"/>
      <c r="G71" s="38"/>
      <c r="H71" s="38"/>
      <c r="I71" s="38" t="s">
        <v>522</v>
      </c>
      <c r="J71" s="39" t="s">
        <v>493</v>
      </c>
      <c r="K71" s="38" t="s">
        <v>398</v>
      </c>
      <c r="L71" s="39" t="s">
        <v>399</v>
      </c>
      <c r="M71" s="38"/>
      <c r="N71" s="39"/>
    </row>
    <row r="72" ht="14.3" customHeight="1" spans="1:14">
      <c r="A72" s="35"/>
      <c r="B72" s="35"/>
      <c r="C72" s="37"/>
      <c r="D72" s="37"/>
      <c r="E72" s="37"/>
      <c r="F72" s="37"/>
      <c r="G72" s="38"/>
      <c r="H72" s="38"/>
      <c r="I72" s="38" t="s">
        <v>523</v>
      </c>
      <c r="J72" s="39" t="s">
        <v>396</v>
      </c>
      <c r="K72" s="38"/>
      <c r="L72" s="39"/>
      <c r="M72" s="38"/>
      <c r="N72" s="39"/>
    </row>
    <row r="73" ht="22.6" customHeight="1" spans="1:14">
      <c r="A73" s="35" t="s">
        <v>524</v>
      </c>
      <c r="B73" s="35" t="s">
        <v>343</v>
      </c>
      <c r="C73" s="37">
        <v>3</v>
      </c>
      <c r="D73" s="37">
        <v>3</v>
      </c>
      <c r="E73" s="37"/>
      <c r="F73" s="37"/>
      <c r="G73" s="38"/>
      <c r="H73" s="38"/>
      <c r="I73" s="38"/>
      <c r="J73" s="39"/>
      <c r="K73" s="38"/>
      <c r="L73" s="39"/>
      <c r="M73" s="38"/>
      <c r="N73" s="39"/>
    </row>
    <row r="74" ht="14.3" customHeight="1" spans="1:14">
      <c r="A74" s="35" t="s">
        <v>525</v>
      </c>
      <c r="B74" s="35" t="s">
        <v>330</v>
      </c>
      <c r="C74" s="37">
        <v>101.41</v>
      </c>
      <c r="D74" s="37">
        <v>101.41</v>
      </c>
      <c r="E74" s="37"/>
      <c r="F74" s="37"/>
      <c r="G74" s="38"/>
      <c r="H74" s="38"/>
      <c r="I74" s="38"/>
      <c r="J74" s="39"/>
      <c r="K74" s="38"/>
      <c r="L74" s="39"/>
      <c r="M74" s="38"/>
      <c r="N74" s="39"/>
    </row>
    <row r="75" ht="33.9" customHeight="1" spans="1:14">
      <c r="A75" s="35" t="s">
        <v>526</v>
      </c>
      <c r="B75" s="35" t="s">
        <v>326</v>
      </c>
      <c r="C75" s="37">
        <v>45</v>
      </c>
      <c r="D75" s="37">
        <v>45</v>
      </c>
      <c r="E75" s="37"/>
      <c r="F75" s="37"/>
      <c r="G75" s="38"/>
      <c r="H75" s="38"/>
      <c r="I75" s="38"/>
      <c r="J75" s="39"/>
      <c r="K75" s="38"/>
      <c r="L75" s="39"/>
      <c r="M75" s="38"/>
      <c r="N75" s="39"/>
    </row>
    <row r="76" ht="22.6" customHeight="1" spans="1:14">
      <c r="A76" s="35" t="s">
        <v>527</v>
      </c>
      <c r="B76" s="35" t="s">
        <v>324</v>
      </c>
      <c r="C76" s="37">
        <v>83.36</v>
      </c>
      <c r="D76" s="37">
        <v>83.36</v>
      </c>
      <c r="E76" s="37"/>
      <c r="F76" s="37"/>
      <c r="G76" s="38"/>
      <c r="H76" s="38"/>
      <c r="I76" s="38"/>
      <c r="J76" s="39"/>
      <c r="K76" s="38"/>
      <c r="L76" s="39"/>
      <c r="M76" s="38"/>
      <c r="N76" s="39"/>
    </row>
    <row r="77" ht="14.3" customHeight="1" spans="1:14">
      <c r="A77" s="36" t="s">
        <v>387</v>
      </c>
      <c r="B77" s="36"/>
      <c r="C77" s="37">
        <v>299</v>
      </c>
      <c r="D77" s="37">
        <v>299</v>
      </c>
      <c r="E77" s="37"/>
      <c r="F77" s="37"/>
      <c r="G77" s="38"/>
      <c r="H77" s="38"/>
      <c r="I77" s="38"/>
      <c r="J77" s="38"/>
      <c r="K77" s="38"/>
      <c r="L77" s="38"/>
      <c r="M77" s="38"/>
      <c r="N77" s="38"/>
    </row>
    <row r="78" ht="22.6" customHeight="1" spans="1:14">
      <c r="A78" s="35" t="s">
        <v>78</v>
      </c>
      <c r="B78" s="35" t="s">
        <v>4</v>
      </c>
      <c r="C78" s="37">
        <v>299</v>
      </c>
      <c r="D78" s="37">
        <v>299</v>
      </c>
      <c r="E78" s="37"/>
      <c r="F78" s="37"/>
      <c r="G78" s="38"/>
      <c r="H78" s="38"/>
      <c r="I78" s="38"/>
      <c r="J78" s="38"/>
      <c r="K78" s="38"/>
      <c r="L78" s="38"/>
      <c r="M78" s="38"/>
      <c r="N78" s="38"/>
    </row>
    <row r="79" ht="14.3" customHeight="1" spans="1:14">
      <c r="A79" s="35" t="s">
        <v>528</v>
      </c>
      <c r="B79" s="35" t="s">
        <v>322</v>
      </c>
      <c r="C79" s="37">
        <v>299</v>
      </c>
      <c r="D79" s="37">
        <v>299</v>
      </c>
      <c r="E79" s="37"/>
      <c r="F79" s="37"/>
      <c r="G79" s="38"/>
      <c r="H79" s="38"/>
      <c r="I79" s="38"/>
      <c r="J79" s="39"/>
      <c r="K79" s="38"/>
      <c r="L79" s="39"/>
      <c r="M79" s="38"/>
      <c r="N79" s="39"/>
    </row>
  </sheetData>
  <mergeCells count="131">
    <mergeCell ref="A1:N1"/>
    <mergeCell ref="A2:N2"/>
    <mergeCell ref="B3:N3"/>
    <mergeCell ref="G4:N4"/>
    <mergeCell ref="G5:H5"/>
    <mergeCell ref="I5:J5"/>
    <mergeCell ref="K5:L5"/>
    <mergeCell ref="M5:N5"/>
    <mergeCell ref="A4:A6"/>
    <mergeCell ref="A9:A11"/>
    <mergeCell ref="A16:A18"/>
    <mergeCell ref="A19:A21"/>
    <mergeCell ref="A22:A26"/>
    <mergeCell ref="A27:A29"/>
    <mergeCell ref="A30:A32"/>
    <mergeCell ref="A33:A35"/>
    <mergeCell ref="A36:A38"/>
    <mergeCell ref="A39:A41"/>
    <mergeCell ref="A42:A43"/>
    <mergeCell ref="A44:A46"/>
    <mergeCell ref="A47:A49"/>
    <mergeCell ref="A50:A52"/>
    <mergeCell ref="A53:A55"/>
    <mergeCell ref="A56:A58"/>
    <mergeCell ref="A59:A61"/>
    <mergeCell ref="A62:A63"/>
    <mergeCell ref="A64:A66"/>
    <mergeCell ref="A67:A69"/>
    <mergeCell ref="A70:A72"/>
    <mergeCell ref="B4:B6"/>
    <mergeCell ref="B9:B11"/>
    <mergeCell ref="B16:B18"/>
    <mergeCell ref="B19:B21"/>
    <mergeCell ref="B22:B26"/>
    <mergeCell ref="B27:B29"/>
    <mergeCell ref="B30:B32"/>
    <mergeCell ref="B33:B35"/>
    <mergeCell ref="B36:B38"/>
    <mergeCell ref="B39:B41"/>
    <mergeCell ref="B42:B43"/>
    <mergeCell ref="B44:B46"/>
    <mergeCell ref="B47:B49"/>
    <mergeCell ref="B50:B52"/>
    <mergeCell ref="B53:B55"/>
    <mergeCell ref="B56:B58"/>
    <mergeCell ref="B59:B61"/>
    <mergeCell ref="B62:B63"/>
    <mergeCell ref="B64:B66"/>
    <mergeCell ref="B67:B69"/>
    <mergeCell ref="B70:B72"/>
    <mergeCell ref="C9:C11"/>
    <mergeCell ref="C16:C18"/>
    <mergeCell ref="C19:C21"/>
    <mergeCell ref="C22:C26"/>
    <mergeCell ref="C27:C29"/>
    <mergeCell ref="C30:C32"/>
    <mergeCell ref="C33:C35"/>
    <mergeCell ref="C36:C38"/>
    <mergeCell ref="C39:C41"/>
    <mergeCell ref="C42:C43"/>
    <mergeCell ref="C44:C46"/>
    <mergeCell ref="C47:C49"/>
    <mergeCell ref="C50:C52"/>
    <mergeCell ref="C53:C55"/>
    <mergeCell ref="C56:C58"/>
    <mergeCell ref="C59:C61"/>
    <mergeCell ref="C62:C63"/>
    <mergeCell ref="C64:C66"/>
    <mergeCell ref="C67:C69"/>
    <mergeCell ref="C70:C72"/>
    <mergeCell ref="D9:D11"/>
    <mergeCell ref="D16:D18"/>
    <mergeCell ref="D19:D21"/>
    <mergeCell ref="D22:D26"/>
    <mergeCell ref="D27:D29"/>
    <mergeCell ref="D30:D32"/>
    <mergeCell ref="D33:D35"/>
    <mergeCell ref="D36:D38"/>
    <mergeCell ref="D39:D41"/>
    <mergeCell ref="D42:D43"/>
    <mergeCell ref="D44:D46"/>
    <mergeCell ref="D47:D49"/>
    <mergeCell ref="D50:D52"/>
    <mergeCell ref="D53:D55"/>
    <mergeCell ref="D56:D58"/>
    <mergeCell ref="D59:D61"/>
    <mergeCell ref="D62:D63"/>
    <mergeCell ref="D64:D66"/>
    <mergeCell ref="D67:D69"/>
    <mergeCell ref="D70:D72"/>
    <mergeCell ref="E9:E11"/>
    <mergeCell ref="E16:E18"/>
    <mergeCell ref="E19:E21"/>
    <mergeCell ref="E22:E26"/>
    <mergeCell ref="E27:E29"/>
    <mergeCell ref="E30:E32"/>
    <mergeCell ref="E33:E35"/>
    <mergeCell ref="E36:E38"/>
    <mergeCell ref="E39:E41"/>
    <mergeCell ref="E42:E43"/>
    <mergeCell ref="E44:E46"/>
    <mergeCell ref="E47:E49"/>
    <mergeCell ref="E50:E52"/>
    <mergeCell ref="E53:E55"/>
    <mergeCell ref="E56:E58"/>
    <mergeCell ref="E59:E61"/>
    <mergeCell ref="E62:E63"/>
    <mergeCell ref="E64:E66"/>
    <mergeCell ref="E67:E69"/>
    <mergeCell ref="E70:E72"/>
    <mergeCell ref="F9:F11"/>
    <mergeCell ref="F16:F18"/>
    <mergeCell ref="F19:F21"/>
    <mergeCell ref="F22:F26"/>
    <mergeCell ref="F27:F29"/>
    <mergeCell ref="F30:F32"/>
    <mergeCell ref="F33:F35"/>
    <mergeCell ref="F36:F38"/>
    <mergeCell ref="F39:F41"/>
    <mergeCell ref="F42:F43"/>
    <mergeCell ref="F44:F46"/>
    <mergeCell ref="F47:F49"/>
    <mergeCell ref="F50:F52"/>
    <mergeCell ref="F53:F55"/>
    <mergeCell ref="F56:F58"/>
    <mergeCell ref="F59:F61"/>
    <mergeCell ref="F62:F63"/>
    <mergeCell ref="F64:F66"/>
    <mergeCell ref="F67:F69"/>
    <mergeCell ref="F70:F72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L23" sqref="L23"/>
    </sheetView>
  </sheetViews>
  <sheetFormatPr defaultColWidth="9" defaultRowHeight="11.25"/>
  <cols>
    <col min="1" max="3" width="9" style="1"/>
    <col min="4" max="4" width="8.125" style="1" customWidth="1"/>
    <col min="5" max="5" width="6.625" style="1" customWidth="1"/>
    <col min="6" max="6" width="17.875" style="1" customWidth="1"/>
    <col min="7" max="16384" width="9" style="1"/>
  </cols>
  <sheetData>
    <row r="1" spans="1:10">
      <c r="A1" s="2"/>
      <c r="B1" s="2"/>
      <c r="C1" s="3"/>
      <c r="D1" s="4"/>
      <c r="E1" s="5"/>
      <c r="F1" s="5"/>
      <c r="G1" s="5"/>
      <c r="H1" s="6"/>
      <c r="I1" s="5"/>
      <c r="J1" s="27" t="s">
        <v>529</v>
      </c>
    </row>
    <row r="2" ht="24" spans="1:10">
      <c r="A2" s="7" t="s">
        <v>530</v>
      </c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531</v>
      </c>
      <c r="B3" s="8"/>
      <c r="C3" s="8"/>
      <c r="D3" s="9"/>
      <c r="E3" s="8"/>
      <c r="F3" s="8"/>
      <c r="G3" s="10"/>
      <c r="H3" s="11"/>
      <c r="I3" s="28"/>
      <c r="J3" s="28" t="s">
        <v>5</v>
      </c>
    </row>
    <row r="4" spans="1:10">
      <c r="A4" s="12"/>
      <c r="B4" s="12"/>
      <c r="C4" s="12"/>
      <c r="D4" s="12"/>
      <c r="E4" s="13" t="s">
        <v>532</v>
      </c>
      <c r="F4" s="14" t="s">
        <v>533</v>
      </c>
      <c r="G4" s="13" t="s">
        <v>534</v>
      </c>
      <c r="H4" s="13" t="s">
        <v>535</v>
      </c>
      <c r="I4" s="13" t="s">
        <v>536</v>
      </c>
      <c r="J4" s="13" t="s">
        <v>12</v>
      </c>
    </row>
    <row r="5" spans="1:10">
      <c r="A5" s="15" t="s">
        <v>81</v>
      </c>
      <c r="B5" s="15"/>
      <c r="C5" s="15"/>
      <c r="D5" s="13" t="s">
        <v>62</v>
      </c>
      <c r="E5" s="13"/>
      <c r="F5" s="14"/>
      <c r="G5" s="13"/>
      <c r="H5" s="13"/>
      <c r="I5" s="13"/>
      <c r="J5" s="13"/>
    </row>
    <row r="6" spans="1:10">
      <c r="A6" s="16" t="s">
        <v>89</v>
      </c>
      <c r="B6" s="17" t="s">
        <v>90</v>
      </c>
      <c r="C6" s="17" t="s">
        <v>91</v>
      </c>
      <c r="D6" s="13"/>
      <c r="E6" s="13"/>
      <c r="F6" s="14"/>
      <c r="G6" s="13"/>
      <c r="H6" s="13"/>
      <c r="I6" s="13"/>
      <c r="J6" s="13"/>
    </row>
    <row r="7" ht="33.75" spans="1:10">
      <c r="A7" s="18" t="s">
        <v>105</v>
      </c>
      <c r="B7" s="18" t="s">
        <v>99</v>
      </c>
      <c r="C7" s="18" t="s">
        <v>99</v>
      </c>
      <c r="D7" s="19" t="s">
        <v>4</v>
      </c>
      <c r="E7" s="14" t="s">
        <v>537</v>
      </c>
      <c r="F7" s="20" t="s">
        <v>538</v>
      </c>
      <c r="G7" s="21"/>
      <c r="H7" s="13" t="s">
        <v>539</v>
      </c>
      <c r="I7" s="29">
        <v>1</v>
      </c>
      <c r="J7" s="30">
        <v>0.6</v>
      </c>
    </row>
    <row r="8" ht="33.75" spans="1:10">
      <c r="A8" s="18" t="s">
        <v>105</v>
      </c>
      <c r="B8" s="18" t="s">
        <v>99</v>
      </c>
      <c r="C8" s="18" t="s">
        <v>99</v>
      </c>
      <c r="D8" s="19" t="s">
        <v>4</v>
      </c>
      <c r="E8" s="14" t="s">
        <v>537</v>
      </c>
      <c r="F8" s="20" t="s">
        <v>540</v>
      </c>
      <c r="G8" s="21"/>
      <c r="H8" s="13" t="s">
        <v>539</v>
      </c>
      <c r="I8" s="29">
        <v>5</v>
      </c>
      <c r="J8" s="30">
        <v>2.35</v>
      </c>
    </row>
    <row r="9" ht="33.75" spans="1:10">
      <c r="A9" s="18" t="s">
        <v>105</v>
      </c>
      <c r="B9" s="18" t="s">
        <v>99</v>
      </c>
      <c r="C9" s="18" t="s">
        <v>99</v>
      </c>
      <c r="D9" s="19" t="s">
        <v>4</v>
      </c>
      <c r="E9" s="14" t="s">
        <v>537</v>
      </c>
      <c r="F9" s="20" t="s">
        <v>541</v>
      </c>
      <c r="G9" s="21"/>
      <c r="H9" s="13" t="s">
        <v>539</v>
      </c>
      <c r="I9" s="29">
        <v>3</v>
      </c>
      <c r="J9" s="30">
        <v>0.6</v>
      </c>
    </row>
    <row r="10" ht="33.75" spans="1:10">
      <c r="A10" s="18" t="s">
        <v>105</v>
      </c>
      <c r="B10" s="18" t="s">
        <v>99</v>
      </c>
      <c r="C10" s="18" t="s">
        <v>103</v>
      </c>
      <c r="D10" s="19" t="s">
        <v>4</v>
      </c>
      <c r="E10" s="14" t="s">
        <v>537</v>
      </c>
      <c r="F10" s="20" t="s">
        <v>542</v>
      </c>
      <c r="G10" s="21"/>
      <c r="H10" s="13" t="s">
        <v>543</v>
      </c>
      <c r="I10" s="29">
        <v>12</v>
      </c>
      <c r="J10" s="30">
        <v>0.32</v>
      </c>
    </row>
    <row r="11" ht="33.75" spans="1:10">
      <c r="A11" s="18" t="s">
        <v>105</v>
      </c>
      <c r="B11" s="18" t="s">
        <v>119</v>
      </c>
      <c r="C11" s="18" t="s">
        <v>103</v>
      </c>
      <c r="D11" s="19" t="s">
        <v>4</v>
      </c>
      <c r="E11" s="14" t="s">
        <v>537</v>
      </c>
      <c r="F11" s="20" t="s">
        <v>541</v>
      </c>
      <c r="G11" s="21"/>
      <c r="H11" s="13" t="s">
        <v>539</v>
      </c>
      <c r="I11" s="29">
        <v>1</v>
      </c>
      <c r="J11" s="30">
        <v>0.2</v>
      </c>
    </row>
    <row r="12" ht="33.75" spans="1:10">
      <c r="A12" s="18" t="s">
        <v>105</v>
      </c>
      <c r="B12" s="18" t="s">
        <v>119</v>
      </c>
      <c r="C12" s="18" t="s">
        <v>103</v>
      </c>
      <c r="D12" s="19" t="s">
        <v>4</v>
      </c>
      <c r="E12" s="14" t="s">
        <v>544</v>
      </c>
      <c r="F12" s="20" t="s">
        <v>545</v>
      </c>
      <c r="G12" s="21"/>
      <c r="H12" s="13" t="s">
        <v>546</v>
      </c>
      <c r="I12" s="29">
        <v>5</v>
      </c>
      <c r="J12" s="30">
        <v>0.5</v>
      </c>
    </row>
    <row r="13" ht="33.75" spans="1:10">
      <c r="A13" s="18" t="s">
        <v>105</v>
      </c>
      <c r="B13" s="18" t="s">
        <v>110</v>
      </c>
      <c r="C13" s="18" t="s">
        <v>103</v>
      </c>
      <c r="D13" s="19" t="s">
        <v>4</v>
      </c>
      <c r="E13" s="14" t="s">
        <v>537</v>
      </c>
      <c r="F13" s="20" t="s">
        <v>542</v>
      </c>
      <c r="G13" s="21"/>
      <c r="H13" s="13" t="s">
        <v>543</v>
      </c>
      <c r="I13" s="29">
        <v>25</v>
      </c>
      <c r="J13" s="30">
        <v>0.68</v>
      </c>
    </row>
    <row r="14" ht="33.75" spans="1:10">
      <c r="A14" s="18" t="s">
        <v>105</v>
      </c>
      <c r="B14" s="18" t="s">
        <v>110</v>
      </c>
      <c r="C14" s="18" t="s">
        <v>103</v>
      </c>
      <c r="D14" s="19" t="s">
        <v>4</v>
      </c>
      <c r="E14" s="14" t="s">
        <v>537</v>
      </c>
      <c r="F14" s="20" t="s">
        <v>538</v>
      </c>
      <c r="G14" s="21"/>
      <c r="H14" s="13" t="s">
        <v>539</v>
      </c>
      <c r="I14" s="29">
        <v>4</v>
      </c>
      <c r="J14" s="30">
        <v>2.4</v>
      </c>
    </row>
    <row r="15" ht="33.75" spans="1:10">
      <c r="A15" s="18" t="s">
        <v>105</v>
      </c>
      <c r="B15" s="18" t="s">
        <v>110</v>
      </c>
      <c r="C15" s="18" t="s">
        <v>103</v>
      </c>
      <c r="D15" s="19" t="s">
        <v>4</v>
      </c>
      <c r="E15" s="14" t="s">
        <v>537</v>
      </c>
      <c r="F15" s="20" t="s">
        <v>540</v>
      </c>
      <c r="G15" s="21"/>
      <c r="H15" s="13" t="s">
        <v>539</v>
      </c>
      <c r="I15" s="29">
        <v>4</v>
      </c>
      <c r="J15" s="30">
        <v>1.88</v>
      </c>
    </row>
    <row r="16" ht="33.75" spans="1:10">
      <c r="A16" s="18" t="s">
        <v>105</v>
      </c>
      <c r="B16" s="18" t="s">
        <v>110</v>
      </c>
      <c r="C16" s="18" t="s">
        <v>103</v>
      </c>
      <c r="D16" s="19" t="s">
        <v>4</v>
      </c>
      <c r="E16" s="14" t="s">
        <v>537</v>
      </c>
      <c r="F16" s="20" t="s">
        <v>541</v>
      </c>
      <c r="G16" s="21"/>
      <c r="H16" s="13" t="s">
        <v>539</v>
      </c>
      <c r="I16" s="29">
        <v>3</v>
      </c>
      <c r="J16" s="30">
        <v>1.8</v>
      </c>
    </row>
    <row r="17" ht="33.75" spans="1:10">
      <c r="A17" s="18" t="s">
        <v>105</v>
      </c>
      <c r="B17" s="18" t="s">
        <v>110</v>
      </c>
      <c r="C17" s="18" t="s">
        <v>103</v>
      </c>
      <c r="D17" s="19" t="s">
        <v>4</v>
      </c>
      <c r="E17" s="14" t="s">
        <v>537</v>
      </c>
      <c r="F17" s="22" t="s">
        <v>547</v>
      </c>
      <c r="G17" s="21"/>
      <c r="H17" s="13" t="s">
        <v>548</v>
      </c>
      <c r="I17" s="29">
        <v>1</v>
      </c>
      <c r="J17" s="30">
        <v>60</v>
      </c>
    </row>
    <row r="18" ht="33.75" spans="1:10">
      <c r="A18" s="18" t="s">
        <v>134</v>
      </c>
      <c r="B18" s="18" t="s">
        <v>117</v>
      </c>
      <c r="C18" s="18" t="s">
        <v>99</v>
      </c>
      <c r="D18" s="19" t="s">
        <v>4</v>
      </c>
      <c r="E18" s="14" t="s">
        <v>537</v>
      </c>
      <c r="F18" s="20" t="s">
        <v>540</v>
      </c>
      <c r="G18" s="21"/>
      <c r="H18" s="13" t="s">
        <v>539</v>
      </c>
      <c r="I18" s="29">
        <v>35</v>
      </c>
      <c r="J18" s="30">
        <v>17.5</v>
      </c>
    </row>
    <row r="19" ht="33.75" spans="1:10">
      <c r="A19" s="18" t="s">
        <v>134</v>
      </c>
      <c r="B19" s="18" t="s">
        <v>117</v>
      </c>
      <c r="C19" s="18" t="s">
        <v>99</v>
      </c>
      <c r="D19" s="19" t="s">
        <v>4</v>
      </c>
      <c r="E19" s="14" t="s">
        <v>537</v>
      </c>
      <c r="F19" s="20" t="s">
        <v>549</v>
      </c>
      <c r="G19" s="21"/>
      <c r="H19" s="13" t="s">
        <v>539</v>
      </c>
      <c r="I19" s="29">
        <v>3</v>
      </c>
      <c r="J19" s="30">
        <v>2.4</v>
      </c>
    </row>
    <row r="20" ht="33.75" spans="1:10">
      <c r="A20" s="18" t="s">
        <v>134</v>
      </c>
      <c r="B20" s="18" t="s">
        <v>117</v>
      </c>
      <c r="C20" s="18" t="s">
        <v>99</v>
      </c>
      <c r="D20" s="19" t="s">
        <v>4</v>
      </c>
      <c r="E20" s="14" t="s">
        <v>537</v>
      </c>
      <c r="F20" s="20" t="s">
        <v>550</v>
      </c>
      <c r="G20" s="23"/>
      <c r="H20" s="13" t="s">
        <v>539</v>
      </c>
      <c r="I20" s="29">
        <v>2</v>
      </c>
      <c r="J20" s="30">
        <v>0.8</v>
      </c>
    </row>
    <row r="21" ht="33.75" spans="1:10">
      <c r="A21" s="18" t="s">
        <v>134</v>
      </c>
      <c r="B21" s="18" t="s">
        <v>117</v>
      </c>
      <c r="C21" s="18" t="s">
        <v>99</v>
      </c>
      <c r="D21" s="19" t="s">
        <v>4</v>
      </c>
      <c r="E21" s="14" t="s">
        <v>537</v>
      </c>
      <c r="F21" s="20" t="s">
        <v>551</v>
      </c>
      <c r="G21" s="23"/>
      <c r="H21" s="13" t="s">
        <v>539</v>
      </c>
      <c r="I21" s="29">
        <v>10</v>
      </c>
      <c r="J21" s="30">
        <v>4</v>
      </c>
    </row>
    <row r="22" spans="1:10">
      <c r="A22" s="24"/>
      <c r="B22" s="25"/>
      <c r="C22" s="25"/>
      <c r="D22" s="26" t="s">
        <v>65</v>
      </c>
      <c r="E22" s="25"/>
      <c r="F22" s="25"/>
      <c r="G22" s="25"/>
      <c r="H22" s="25"/>
      <c r="I22" s="25"/>
      <c r="J22" s="31">
        <f>SUM(J7:J21)</f>
        <v>96.03</v>
      </c>
    </row>
  </sheetData>
  <mergeCells count="9">
    <mergeCell ref="A2:J2"/>
    <mergeCell ref="A4:D4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pane ySplit="7" topLeftCell="A8" activePane="bottomLeft" state="frozen"/>
      <selection/>
      <selection pane="bottomLeft" activeCell="O8" sqref="O8:Q8"/>
    </sheetView>
  </sheetViews>
  <sheetFormatPr defaultColWidth="10" defaultRowHeight="13.5" outlineLevelRow="7"/>
  <cols>
    <col min="1" max="1" width="12.35" customWidth="1"/>
    <col min="2" max="2" width="20.5166666666667" customWidth="1"/>
    <col min="3" max="20" width="10.2583333333333" customWidth="1"/>
  </cols>
  <sheetData>
    <row r="1" ht="14.3" customHeight="1" spans="1:20">
      <c r="A1" s="32" t="s">
        <v>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ht="28.45" customHeight="1" spans="1:20">
      <c r="A2" s="33" t="s">
        <v>60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4.25" customHeight="1" spans="1:20">
      <c r="A3" s="34" t="s">
        <v>3</v>
      </c>
      <c r="B3" s="41" t="s">
        <v>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0" t="s">
        <v>5</v>
      </c>
    </row>
    <row r="4" ht="14.25" customHeight="1" spans="1:20">
      <c r="A4" s="35" t="s">
        <v>61</v>
      </c>
      <c r="B4" s="35" t="s">
        <v>62</v>
      </c>
      <c r="C4" s="35" t="s">
        <v>63</v>
      </c>
      <c r="D4" s="35" t="s">
        <v>64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 t="s">
        <v>55</v>
      </c>
      <c r="P4" s="35"/>
      <c r="Q4" s="35"/>
      <c r="R4" s="35"/>
      <c r="S4" s="35"/>
      <c r="T4" s="35"/>
    </row>
    <row r="5" ht="14.25" customHeight="1" spans="1:20">
      <c r="A5" s="35"/>
      <c r="B5" s="35"/>
      <c r="C5" s="35"/>
      <c r="D5" s="35" t="s">
        <v>65</v>
      </c>
      <c r="E5" s="35" t="s">
        <v>66</v>
      </c>
      <c r="F5" s="35"/>
      <c r="G5" s="35" t="s">
        <v>67</v>
      </c>
      <c r="H5" s="35" t="s">
        <v>68</v>
      </c>
      <c r="I5" s="35" t="s">
        <v>69</v>
      </c>
      <c r="J5" s="35" t="s">
        <v>70</v>
      </c>
      <c r="K5" s="35" t="s">
        <v>71</v>
      </c>
      <c r="L5" s="35" t="s">
        <v>72</v>
      </c>
      <c r="M5" s="35" t="s">
        <v>73</v>
      </c>
      <c r="N5" s="35" t="s">
        <v>74</v>
      </c>
      <c r="O5" s="35" t="s">
        <v>65</v>
      </c>
      <c r="P5" s="35" t="s">
        <v>66</v>
      </c>
      <c r="Q5" s="35" t="s">
        <v>67</v>
      </c>
      <c r="R5" s="35" t="s">
        <v>68</v>
      </c>
      <c r="S5" s="35" t="s">
        <v>75</v>
      </c>
      <c r="T5" s="35" t="s">
        <v>76</v>
      </c>
    </row>
    <row r="6" ht="22.6" customHeight="1" spans="1:20">
      <c r="A6" s="35"/>
      <c r="B6" s="35"/>
      <c r="C6" s="35"/>
      <c r="D6" s="35"/>
      <c r="E6" s="35" t="s">
        <v>77</v>
      </c>
      <c r="F6" s="35" t="s">
        <v>15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14.25" customHeight="1" spans="1:20">
      <c r="A7" s="38"/>
      <c r="B7" s="35" t="s">
        <v>65</v>
      </c>
      <c r="C7" s="37">
        <f>SUM(D7,O7)</f>
        <v>4837.410381</v>
      </c>
      <c r="D7" s="37">
        <v>2860.410381</v>
      </c>
      <c r="E7" s="37">
        <v>2860.410381</v>
      </c>
      <c r="F7" s="37">
        <v>2630.640381</v>
      </c>
      <c r="G7" s="37"/>
      <c r="H7" s="37"/>
      <c r="I7" s="37"/>
      <c r="J7" s="37"/>
      <c r="K7" s="37"/>
      <c r="L7" s="37"/>
      <c r="M7" s="37"/>
      <c r="N7" s="37"/>
      <c r="O7" s="37">
        <f>SUM(P7:T7)</f>
        <v>1977</v>
      </c>
      <c r="P7" s="37">
        <v>1869</v>
      </c>
      <c r="Q7" s="37">
        <v>108</v>
      </c>
      <c r="R7" s="37"/>
      <c r="S7" s="37"/>
      <c r="T7" s="37"/>
    </row>
    <row r="8" ht="22.6" customHeight="1" spans="1:20">
      <c r="A8" s="36" t="s">
        <v>78</v>
      </c>
      <c r="B8" s="36" t="s">
        <v>4</v>
      </c>
      <c r="C8" s="37">
        <f>SUM(D8,O8)</f>
        <v>4837.410381</v>
      </c>
      <c r="D8" s="37">
        <v>2860.410381</v>
      </c>
      <c r="E8" s="37">
        <v>2860.410381</v>
      </c>
      <c r="F8" s="37">
        <v>2630.640381</v>
      </c>
      <c r="G8" s="37"/>
      <c r="H8" s="37"/>
      <c r="I8" s="37"/>
      <c r="J8" s="37"/>
      <c r="K8" s="37"/>
      <c r="L8" s="37"/>
      <c r="M8" s="37"/>
      <c r="N8" s="37"/>
      <c r="O8" s="37">
        <f>SUM(P8:T8)</f>
        <v>1977</v>
      </c>
      <c r="P8" s="37">
        <v>1869</v>
      </c>
      <c r="Q8" s="37">
        <v>108</v>
      </c>
      <c r="R8" s="37"/>
      <c r="S8" s="37"/>
      <c r="T8" s="37"/>
    </row>
  </sheetData>
  <mergeCells count="24">
    <mergeCell ref="A1:T1"/>
    <mergeCell ref="A2:T2"/>
    <mergeCell ref="B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workbookViewId="0">
      <selection activeCell="Q33" sqref="Q33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8" width="9.76666666666667" customWidth="1"/>
  </cols>
  <sheetData>
    <row r="1" ht="14.3" customHeight="1" spans="1:14">
      <c r="A1" s="32" t="s">
        <v>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28.45" customHeight="1" spans="1:14">
      <c r="A2" s="33" t="s">
        <v>80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4.25" customHeight="1" spans="1:14">
      <c r="A3" s="40" t="s">
        <v>3</v>
      </c>
      <c r="B3" s="40"/>
      <c r="C3" s="40"/>
      <c r="D3" s="41" t="s">
        <v>4</v>
      </c>
      <c r="E3" s="41"/>
      <c r="F3" s="41"/>
      <c r="G3" s="41"/>
      <c r="H3" s="41"/>
      <c r="I3" s="41"/>
      <c r="J3" s="41"/>
      <c r="K3" s="41"/>
      <c r="L3" s="41"/>
      <c r="M3" s="41"/>
      <c r="N3" s="40" t="s">
        <v>5</v>
      </c>
    </row>
    <row r="4" ht="14.3" customHeight="1" spans="1:14">
      <c r="A4" s="35" t="s">
        <v>81</v>
      </c>
      <c r="B4" s="35"/>
      <c r="C4" s="35"/>
      <c r="D4" s="35" t="s">
        <v>61</v>
      </c>
      <c r="E4" s="35" t="s">
        <v>82</v>
      </c>
      <c r="F4" s="35" t="s">
        <v>65</v>
      </c>
      <c r="G4" s="35" t="s">
        <v>83</v>
      </c>
      <c r="H4" s="35"/>
      <c r="I4" s="35"/>
      <c r="J4" s="35"/>
      <c r="K4" s="35"/>
      <c r="L4" s="35" t="s">
        <v>84</v>
      </c>
      <c r="M4" s="35"/>
      <c r="N4" s="35"/>
    </row>
    <row r="5" ht="14.3" customHeight="1" spans="1:14">
      <c r="A5" s="35"/>
      <c r="B5" s="35"/>
      <c r="C5" s="35"/>
      <c r="D5" s="35"/>
      <c r="E5" s="35"/>
      <c r="F5" s="35"/>
      <c r="G5" s="35" t="s">
        <v>77</v>
      </c>
      <c r="H5" s="35" t="s">
        <v>85</v>
      </c>
      <c r="I5" s="35"/>
      <c r="J5" s="35" t="s">
        <v>86</v>
      </c>
      <c r="K5" s="35"/>
      <c r="L5" s="35" t="s">
        <v>77</v>
      </c>
      <c r="M5" s="35" t="s">
        <v>87</v>
      </c>
      <c r="N5" s="35" t="s">
        <v>88</v>
      </c>
    </row>
    <row r="6" ht="33.9" customHeight="1" spans="1:14">
      <c r="A6" s="35" t="s">
        <v>89</v>
      </c>
      <c r="B6" s="35" t="s">
        <v>90</v>
      </c>
      <c r="C6" s="35" t="s">
        <v>91</v>
      </c>
      <c r="D6" s="35"/>
      <c r="E6" s="35"/>
      <c r="F6" s="35"/>
      <c r="G6" s="35"/>
      <c r="H6" s="35" t="s">
        <v>92</v>
      </c>
      <c r="I6" s="35" t="s">
        <v>93</v>
      </c>
      <c r="J6" s="35" t="s">
        <v>94</v>
      </c>
      <c r="K6" s="35" t="s">
        <v>95</v>
      </c>
      <c r="L6" s="35"/>
      <c r="M6" s="35"/>
      <c r="N6" s="35"/>
    </row>
    <row r="7" ht="14.3" customHeight="1" spans="1:14">
      <c r="A7" s="38"/>
      <c r="B7" s="38"/>
      <c r="C7" s="38"/>
      <c r="D7" s="38"/>
      <c r="E7" s="38" t="s">
        <v>65</v>
      </c>
      <c r="F7" s="37">
        <f>SUM(G7,L7)</f>
        <v>4837.362304</v>
      </c>
      <c r="G7" s="37">
        <v>1029.412381</v>
      </c>
      <c r="H7" s="37">
        <v>962.075596</v>
      </c>
      <c r="I7" s="37">
        <v>27.058217</v>
      </c>
      <c r="J7" s="37">
        <v>37.028568</v>
      </c>
      <c r="K7" s="37">
        <v>3.25</v>
      </c>
      <c r="L7" s="37">
        <v>3807.949923</v>
      </c>
      <c r="M7" s="37">
        <v>2070.631923</v>
      </c>
      <c r="N7" s="37">
        <v>1737.318</v>
      </c>
    </row>
    <row r="8" ht="22.6" customHeight="1" spans="1:14">
      <c r="A8" s="35" t="s">
        <v>96</v>
      </c>
      <c r="B8" s="35"/>
      <c r="C8" s="35"/>
      <c r="D8" s="35" t="s">
        <v>78</v>
      </c>
      <c r="E8" s="35" t="s">
        <v>4</v>
      </c>
      <c r="F8" s="37">
        <f>SUM(G8,L8)</f>
        <v>4837.362304</v>
      </c>
      <c r="G8" s="37">
        <v>1029.412381</v>
      </c>
      <c r="H8" s="37">
        <v>962.075596</v>
      </c>
      <c r="I8" s="37">
        <v>27.058217</v>
      </c>
      <c r="J8" s="37">
        <v>37.028568</v>
      </c>
      <c r="K8" s="37">
        <v>3.25</v>
      </c>
      <c r="L8" s="37">
        <f>SUM(L9:L54)</f>
        <v>3807.949923</v>
      </c>
      <c r="M8" s="37">
        <f>SUM(M9:M54)</f>
        <v>2070.631923</v>
      </c>
      <c r="N8" s="37">
        <f>SUM(N9:N54)</f>
        <v>1737.318</v>
      </c>
    </row>
    <row r="9" ht="14.25" customHeight="1" spans="1:14">
      <c r="A9" s="38" t="s">
        <v>97</v>
      </c>
      <c r="B9" s="38" t="s">
        <v>98</v>
      </c>
      <c r="C9" s="38" t="s">
        <v>99</v>
      </c>
      <c r="D9" s="38"/>
      <c r="E9" s="38" t="s">
        <v>100</v>
      </c>
      <c r="F9" s="37">
        <v>26.237417</v>
      </c>
      <c r="G9" s="37"/>
      <c r="H9" s="37"/>
      <c r="I9" s="37">
        <v>26.237417</v>
      </c>
      <c r="J9" s="37"/>
      <c r="K9" s="37"/>
      <c r="L9" s="37"/>
      <c r="M9" s="37"/>
      <c r="N9" s="37"/>
    </row>
    <row r="10" ht="22.6" customHeight="1" spans="1:14">
      <c r="A10" s="38" t="s">
        <v>97</v>
      </c>
      <c r="B10" s="38" t="s">
        <v>98</v>
      </c>
      <c r="C10" s="38" t="s">
        <v>98</v>
      </c>
      <c r="D10" s="38"/>
      <c r="E10" s="38" t="s">
        <v>101</v>
      </c>
      <c r="F10" s="37">
        <v>92.228544</v>
      </c>
      <c r="G10" s="37"/>
      <c r="H10" s="37">
        <v>92.228544</v>
      </c>
      <c r="I10" s="37"/>
      <c r="J10" s="37"/>
      <c r="K10" s="37"/>
      <c r="L10" s="37"/>
      <c r="M10" s="37"/>
      <c r="N10" s="37"/>
    </row>
    <row r="11" ht="14.25" customHeight="1" spans="1:14">
      <c r="A11" s="38" t="s">
        <v>97</v>
      </c>
      <c r="B11" s="38" t="s">
        <v>102</v>
      </c>
      <c r="C11" s="38" t="s">
        <v>103</v>
      </c>
      <c r="D11" s="38"/>
      <c r="E11" s="38" t="s">
        <v>104</v>
      </c>
      <c r="F11" s="37">
        <v>0.5</v>
      </c>
      <c r="G11" s="37"/>
      <c r="H11" s="37"/>
      <c r="I11" s="37"/>
      <c r="J11" s="37"/>
      <c r="K11" s="37"/>
      <c r="L11" s="37">
        <v>0.5</v>
      </c>
      <c r="M11" s="37">
        <v>0.5</v>
      </c>
      <c r="N11" s="37"/>
    </row>
    <row r="12" ht="14.25" customHeight="1" spans="1:14">
      <c r="A12" s="38" t="s">
        <v>105</v>
      </c>
      <c r="B12" s="38" t="s">
        <v>99</v>
      </c>
      <c r="C12" s="38" t="s">
        <v>99</v>
      </c>
      <c r="D12" s="38"/>
      <c r="E12" s="38" t="s">
        <v>106</v>
      </c>
      <c r="F12" s="37">
        <v>794.817168</v>
      </c>
      <c r="G12" s="37"/>
      <c r="H12" s="37">
        <v>753.7178</v>
      </c>
      <c r="I12" s="37">
        <v>0.8208</v>
      </c>
      <c r="J12" s="37">
        <v>37.028568</v>
      </c>
      <c r="K12" s="37">
        <v>3.25</v>
      </c>
      <c r="L12" s="37"/>
      <c r="M12" s="37"/>
      <c r="N12" s="37"/>
    </row>
    <row r="13" ht="14.25" customHeight="1" spans="1:14">
      <c r="A13" s="38" t="s">
        <v>105</v>
      </c>
      <c r="B13" s="38" t="s">
        <v>99</v>
      </c>
      <c r="C13" s="38" t="s">
        <v>103</v>
      </c>
      <c r="D13" s="38"/>
      <c r="E13" s="38" t="s">
        <v>107</v>
      </c>
      <c r="F13" s="37">
        <v>10.5</v>
      </c>
      <c r="G13" s="37"/>
      <c r="H13" s="37"/>
      <c r="I13" s="37"/>
      <c r="J13" s="37"/>
      <c r="K13" s="37"/>
      <c r="L13" s="37">
        <v>10.5</v>
      </c>
      <c r="M13" s="37">
        <v>10.5</v>
      </c>
      <c r="N13" s="37"/>
    </row>
    <row r="14" ht="14.25" customHeight="1" spans="1:14">
      <c r="A14" s="38" t="s">
        <v>105</v>
      </c>
      <c r="B14" s="38" t="s">
        <v>108</v>
      </c>
      <c r="C14" s="38" t="s">
        <v>103</v>
      </c>
      <c r="D14" s="38"/>
      <c r="E14" s="38" t="s">
        <v>109</v>
      </c>
      <c r="F14" s="37">
        <v>26.808</v>
      </c>
      <c r="G14" s="37"/>
      <c r="H14" s="37"/>
      <c r="I14" s="37"/>
      <c r="J14" s="37"/>
      <c r="K14" s="37"/>
      <c r="L14" s="37">
        <v>26.808</v>
      </c>
      <c r="M14" s="37"/>
      <c r="N14" s="37">
        <v>26.808</v>
      </c>
    </row>
    <row r="15" ht="14.25" customHeight="1" spans="1:14">
      <c r="A15" s="38" t="s">
        <v>105</v>
      </c>
      <c r="B15" s="38" t="s">
        <v>110</v>
      </c>
      <c r="C15" s="38" t="s">
        <v>99</v>
      </c>
      <c r="D15" s="38"/>
      <c r="E15" s="38" t="s">
        <v>111</v>
      </c>
      <c r="F15" s="37">
        <v>49.92</v>
      </c>
      <c r="G15" s="37"/>
      <c r="H15" s="37"/>
      <c r="I15" s="37"/>
      <c r="J15" s="37"/>
      <c r="K15" s="37"/>
      <c r="L15" s="37">
        <v>49.92</v>
      </c>
      <c r="M15" s="37"/>
      <c r="N15" s="37">
        <v>49.92</v>
      </c>
    </row>
    <row r="16" ht="14.25" customHeight="1" spans="1:14">
      <c r="A16" s="38" t="s">
        <v>105</v>
      </c>
      <c r="B16" s="38" t="s">
        <v>110</v>
      </c>
      <c r="C16" s="38" t="s">
        <v>112</v>
      </c>
      <c r="D16" s="38"/>
      <c r="E16" s="38" t="s">
        <v>113</v>
      </c>
      <c r="F16" s="37">
        <v>383.1</v>
      </c>
      <c r="G16" s="37"/>
      <c r="H16" s="37"/>
      <c r="I16" s="37"/>
      <c r="J16" s="37"/>
      <c r="K16" s="37"/>
      <c r="L16" s="37">
        <v>383.1</v>
      </c>
      <c r="M16" s="37"/>
      <c r="N16" s="37">
        <v>383.1</v>
      </c>
    </row>
    <row r="17" ht="14.25" customHeight="1" spans="1:14">
      <c r="A17" s="38" t="s">
        <v>105</v>
      </c>
      <c r="B17" s="38" t="s">
        <v>110</v>
      </c>
      <c r="C17" s="38" t="s">
        <v>114</v>
      </c>
      <c r="D17" s="38"/>
      <c r="E17" s="38" t="s">
        <v>115</v>
      </c>
      <c r="F17" s="37">
        <v>83.36</v>
      </c>
      <c r="G17" s="37"/>
      <c r="H17" s="37"/>
      <c r="I17" s="37"/>
      <c r="J17" s="37"/>
      <c r="K17" s="37"/>
      <c r="L17" s="37">
        <v>83.36</v>
      </c>
      <c r="M17" s="37"/>
      <c r="N17" s="37">
        <v>83.36</v>
      </c>
    </row>
    <row r="18" ht="14.25" customHeight="1" spans="1:14">
      <c r="A18" s="38" t="s">
        <v>105</v>
      </c>
      <c r="B18" s="38" t="s">
        <v>110</v>
      </c>
      <c r="C18" s="38" t="s">
        <v>103</v>
      </c>
      <c r="D18" s="38"/>
      <c r="E18" s="38" t="s">
        <v>116</v>
      </c>
      <c r="F18" s="37">
        <v>184.18</v>
      </c>
      <c r="G18" s="37"/>
      <c r="H18" s="37"/>
      <c r="I18" s="37"/>
      <c r="J18" s="37"/>
      <c r="K18" s="37"/>
      <c r="L18" s="37">
        <v>184.18</v>
      </c>
      <c r="M18" s="37">
        <v>184.18</v>
      </c>
      <c r="N18" s="37"/>
    </row>
    <row r="19" ht="14.25" customHeight="1" spans="1:14">
      <c r="A19" s="38" t="s">
        <v>105</v>
      </c>
      <c r="B19" s="38" t="s">
        <v>117</v>
      </c>
      <c r="C19" s="38" t="s">
        <v>99</v>
      </c>
      <c r="D19" s="38"/>
      <c r="E19" s="38" t="s">
        <v>118</v>
      </c>
      <c r="F19" s="37">
        <v>45</v>
      </c>
      <c r="G19" s="37"/>
      <c r="H19" s="37"/>
      <c r="I19" s="37"/>
      <c r="J19" s="37"/>
      <c r="K19" s="37"/>
      <c r="L19" s="37">
        <v>45</v>
      </c>
      <c r="M19" s="37"/>
      <c r="N19" s="37">
        <v>45</v>
      </c>
    </row>
    <row r="20" ht="14.25" customHeight="1" spans="1:14">
      <c r="A20" s="38" t="s">
        <v>105</v>
      </c>
      <c r="B20" s="38" t="s">
        <v>119</v>
      </c>
      <c r="C20" s="38" t="s">
        <v>120</v>
      </c>
      <c r="D20" s="38"/>
      <c r="E20" s="38" t="s">
        <v>121</v>
      </c>
      <c r="F20" s="37">
        <v>861.13</v>
      </c>
      <c r="G20" s="37"/>
      <c r="H20" s="37"/>
      <c r="I20" s="37"/>
      <c r="J20" s="37"/>
      <c r="K20" s="37"/>
      <c r="L20" s="37">
        <v>861.13</v>
      </c>
      <c r="M20" s="37">
        <v>2</v>
      </c>
      <c r="N20" s="37">
        <v>859.13</v>
      </c>
    </row>
    <row r="21" ht="14.25" customHeight="1" spans="1:14">
      <c r="A21" s="38" t="s">
        <v>105</v>
      </c>
      <c r="B21" s="38" t="s">
        <v>119</v>
      </c>
      <c r="C21" s="38" t="s">
        <v>103</v>
      </c>
      <c r="D21" s="38"/>
      <c r="E21" s="38" t="s">
        <v>122</v>
      </c>
      <c r="F21" s="37">
        <v>7.5</v>
      </c>
      <c r="G21" s="37"/>
      <c r="H21" s="37"/>
      <c r="I21" s="37"/>
      <c r="J21" s="37"/>
      <c r="K21" s="37"/>
      <c r="L21" s="37">
        <v>7.5</v>
      </c>
      <c r="M21" s="37">
        <v>4.5</v>
      </c>
      <c r="N21" s="37">
        <v>3</v>
      </c>
    </row>
    <row r="22" ht="14.25" customHeight="1" spans="1:14">
      <c r="A22" s="38" t="s">
        <v>105</v>
      </c>
      <c r="B22" s="38" t="s">
        <v>123</v>
      </c>
      <c r="C22" s="38" t="s">
        <v>99</v>
      </c>
      <c r="D22" s="38"/>
      <c r="E22" s="38" t="s">
        <v>124</v>
      </c>
      <c r="F22" s="37">
        <v>45.228559</v>
      </c>
      <c r="G22" s="37"/>
      <c r="H22" s="37">
        <v>45.228559</v>
      </c>
      <c r="I22" s="37"/>
      <c r="J22" s="37"/>
      <c r="K22" s="37"/>
      <c r="L22" s="37"/>
      <c r="M22" s="37"/>
      <c r="N22" s="37"/>
    </row>
    <row r="23" ht="14.25" customHeight="1" spans="1:14">
      <c r="A23" s="38" t="s">
        <v>125</v>
      </c>
      <c r="B23" s="38" t="s">
        <v>110</v>
      </c>
      <c r="C23" s="38" t="s">
        <v>126</v>
      </c>
      <c r="D23" s="38"/>
      <c r="E23" s="38" t="s">
        <v>127</v>
      </c>
      <c r="F23" s="37">
        <v>39</v>
      </c>
      <c r="G23" s="37"/>
      <c r="H23" s="37"/>
      <c r="I23" s="37"/>
      <c r="J23" s="37"/>
      <c r="K23" s="37"/>
      <c r="L23" s="37">
        <v>39</v>
      </c>
      <c r="M23" s="37"/>
      <c r="N23" s="37">
        <v>39</v>
      </c>
    </row>
    <row r="24" ht="22.6" customHeight="1" spans="1:14">
      <c r="A24" s="38" t="s">
        <v>128</v>
      </c>
      <c r="B24" s="38" t="s">
        <v>119</v>
      </c>
      <c r="C24" s="38" t="s">
        <v>98</v>
      </c>
      <c r="D24" s="38"/>
      <c r="E24" s="38" t="s">
        <v>129</v>
      </c>
      <c r="F24" s="43">
        <v>140</v>
      </c>
      <c r="G24" s="43"/>
      <c r="H24" s="43"/>
      <c r="I24" s="43"/>
      <c r="J24" s="43"/>
      <c r="K24" s="43"/>
      <c r="L24" s="43">
        <v>140</v>
      </c>
      <c r="M24" s="43"/>
      <c r="N24" s="43">
        <v>140</v>
      </c>
    </row>
    <row r="25" ht="14.25" customHeight="1" spans="1:14">
      <c r="A25" s="38" t="s">
        <v>130</v>
      </c>
      <c r="B25" s="38" t="s">
        <v>126</v>
      </c>
      <c r="C25" s="38" t="s">
        <v>99</v>
      </c>
      <c r="D25" s="38"/>
      <c r="E25" s="44" t="s">
        <v>131</v>
      </c>
      <c r="F25" s="46">
        <v>70.900693</v>
      </c>
      <c r="G25" s="46"/>
      <c r="H25" s="46">
        <v>70.900693</v>
      </c>
      <c r="I25" s="46"/>
      <c r="J25" s="46"/>
      <c r="K25" s="46"/>
      <c r="L25" s="46"/>
      <c r="M25" s="46"/>
      <c r="N25" s="46"/>
    </row>
    <row r="26" spans="1:14">
      <c r="A26" s="54" t="s">
        <v>132</v>
      </c>
      <c r="B26" s="54" t="s">
        <v>108</v>
      </c>
      <c r="C26" s="54" t="s">
        <v>103</v>
      </c>
      <c r="D26" s="54"/>
      <c r="E26" s="55" t="s">
        <v>133</v>
      </c>
      <c r="F26" s="46">
        <v>1623.085029</v>
      </c>
      <c r="G26" s="47"/>
      <c r="H26" s="47"/>
      <c r="I26" s="47"/>
      <c r="J26" s="47"/>
      <c r="K26" s="47"/>
      <c r="L26" s="46">
        <v>1623.085029</v>
      </c>
      <c r="M26" s="46">
        <v>1623.085029</v>
      </c>
      <c r="N26" s="47"/>
    </row>
    <row r="27" ht="22.5" spans="1:14">
      <c r="A27" s="48" t="s">
        <v>134</v>
      </c>
      <c r="B27" s="48" t="s">
        <v>108</v>
      </c>
      <c r="C27" s="48" t="s">
        <v>103</v>
      </c>
      <c r="D27" s="48"/>
      <c r="E27" s="55" t="s">
        <v>135</v>
      </c>
      <c r="F27" s="46">
        <v>0.7518</v>
      </c>
      <c r="G27" s="47"/>
      <c r="H27" s="47"/>
      <c r="I27" s="47"/>
      <c r="J27" s="47"/>
      <c r="K27" s="47"/>
      <c r="L27" s="46">
        <v>0.7518</v>
      </c>
      <c r="M27" s="46">
        <v>0.7518</v>
      </c>
      <c r="N27" s="47"/>
    </row>
    <row r="28" ht="22.5" spans="1:14">
      <c r="A28" s="48" t="s">
        <v>97</v>
      </c>
      <c r="B28" s="48" t="s">
        <v>98</v>
      </c>
      <c r="C28" s="48" t="s">
        <v>98</v>
      </c>
      <c r="D28" s="48"/>
      <c r="E28" s="55" t="s">
        <v>101</v>
      </c>
      <c r="F28" s="46">
        <v>0.232</v>
      </c>
      <c r="G28" s="47"/>
      <c r="H28" s="47"/>
      <c r="I28" s="47"/>
      <c r="J28" s="47"/>
      <c r="K28" s="47"/>
      <c r="L28" s="46">
        <v>0.232</v>
      </c>
      <c r="M28" s="46">
        <v>0.232</v>
      </c>
      <c r="N28" s="47"/>
    </row>
    <row r="29" spans="1:14">
      <c r="A29" s="48" t="s">
        <v>105</v>
      </c>
      <c r="B29" s="48" t="s">
        <v>99</v>
      </c>
      <c r="C29" s="48" t="s">
        <v>99</v>
      </c>
      <c r="D29" s="48"/>
      <c r="E29" s="55" t="s">
        <v>106</v>
      </c>
      <c r="F29" s="46">
        <v>0.05453</v>
      </c>
      <c r="G29" s="47"/>
      <c r="H29" s="47"/>
      <c r="I29" s="47"/>
      <c r="J29" s="47"/>
      <c r="K29" s="47"/>
      <c r="L29" s="46">
        <v>0.05453</v>
      </c>
      <c r="M29" s="46">
        <v>0.05453</v>
      </c>
      <c r="N29" s="47"/>
    </row>
    <row r="30" spans="1:14">
      <c r="A30" s="48" t="s">
        <v>105</v>
      </c>
      <c r="B30" s="48" t="s">
        <v>99</v>
      </c>
      <c r="C30" s="48" t="s">
        <v>99</v>
      </c>
      <c r="D30" s="48"/>
      <c r="E30" s="55" t="s">
        <v>106</v>
      </c>
      <c r="F30" s="46">
        <v>0.56</v>
      </c>
      <c r="G30" s="47"/>
      <c r="H30" s="47"/>
      <c r="I30" s="47"/>
      <c r="J30" s="47"/>
      <c r="K30" s="47"/>
      <c r="L30" s="46">
        <v>0.56</v>
      </c>
      <c r="M30" s="46">
        <v>0.56</v>
      </c>
      <c r="N30" s="47"/>
    </row>
    <row r="31" spans="1:14">
      <c r="A31" s="48" t="s">
        <v>105</v>
      </c>
      <c r="B31" s="48" t="s">
        <v>110</v>
      </c>
      <c r="C31" s="48" t="s">
        <v>112</v>
      </c>
      <c r="D31" s="48"/>
      <c r="E31" s="55" t="s">
        <v>113</v>
      </c>
      <c r="F31" s="46">
        <v>0.442</v>
      </c>
      <c r="G31" s="47"/>
      <c r="H31" s="47"/>
      <c r="I31" s="47"/>
      <c r="J31" s="47"/>
      <c r="K31" s="47"/>
      <c r="L31" s="46">
        <v>0.442</v>
      </c>
      <c r="M31" s="46">
        <v>0.442</v>
      </c>
      <c r="N31" s="47"/>
    </row>
    <row r="32" spans="1:14">
      <c r="A32" s="48" t="s">
        <v>105</v>
      </c>
      <c r="B32" s="48" t="s">
        <v>110</v>
      </c>
      <c r="C32" s="48" t="s">
        <v>112</v>
      </c>
      <c r="D32" s="48"/>
      <c r="E32" s="55" t="s">
        <v>113</v>
      </c>
      <c r="F32" s="46">
        <v>13.410975</v>
      </c>
      <c r="G32" s="47"/>
      <c r="H32" s="47"/>
      <c r="I32" s="47"/>
      <c r="J32" s="47"/>
      <c r="K32" s="47"/>
      <c r="L32" s="46">
        <v>13.410975</v>
      </c>
      <c r="M32" s="46">
        <v>13.410975</v>
      </c>
      <c r="N32" s="47"/>
    </row>
    <row r="33" spans="1:14">
      <c r="A33" s="48" t="s">
        <v>105</v>
      </c>
      <c r="B33" s="48" t="s">
        <v>110</v>
      </c>
      <c r="C33" s="48" t="s">
        <v>114</v>
      </c>
      <c r="D33" s="48"/>
      <c r="E33" s="55" t="s">
        <v>115</v>
      </c>
      <c r="F33" s="46">
        <v>21.112</v>
      </c>
      <c r="G33" s="47"/>
      <c r="H33" s="47"/>
      <c r="I33" s="47"/>
      <c r="J33" s="47"/>
      <c r="K33" s="47"/>
      <c r="L33" s="46">
        <v>21.112</v>
      </c>
      <c r="M33" s="46">
        <v>21.112</v>
      </c>
      <c r="N33" s="47"/>
    </row>
    <row r="34" spans="1:14">
      <c r="A34" s="48" t="s">
        <v>105</v>
      </c>
      <c r="B34" s="48" t="s">
        <v>110</v>
      </c>
      <c r="C34" s="48" t="s">
        <v>114</v>
      </c>
      <c r="D34" s="48"/>
      <c r="E34" s="55" t="s">
        <v>115</v>
      </c>
      <c r="F34" s="46">
        <v>0.05659</v>
      </c>
      <c r="G34" s="47"/>
      <c r="H34" s="47"/>
      <c r="I34" s="47"/>
      <c r="J34" s="47"/>
      <c r="K34" s="47"/>
      <c r="L34" s="46">
        <v>0.05659</v>
      </c>
      <c r="M34" s="46">
        <v>0.05659</v>
      </c>
      <c r="N34" s="47"/>
    </row>
    <row r="35" spans="1:14">
      <c r="A35" s="48" t="s">
        <v>105</v>
      </c>
      <c r="B35" s="48" t="s">
        <v>110</v>
      </c>
      <c r="C35" s="48" t="s">
        <v>114</v>
      </c>
      <c r="D35" s="48"/>
      <c r="E35" s="55" t="s">
        <v>115</v>
      </c>
      <c r="F35" s="46">
        <v>8.15</v>
      </c>
      <c r="G35" s="47"/>
      <c r="H35" s="47"/>
      <c r="I35" s="47"/>
      <c r="J35" s="47"/>
      <c r="K35" s="47"/>
      <c r="L35" s="46">
        <v>8.15</v>
      </c>
      <c r="M35" s="46">
        <v>8.15</v>
      </c>
      <c r="N35" s="47"/>
    </row>
    <row r="36" spans="1:14">
      <c r="A36" s="48" t="s">
        <v>105</v>
      </c>
      <c r="B36" s="48" t="s">
        <v>110</v>
      </c>
      <c r="C36" s="48" t="s">
        <v>103</v>
      </c>
      <c r="D36" s="48"/>
      <c r="E36" s="55" t="s">
        <v>116</v>
      </c>
      <c r="F36" s="46">
        <v>12.96</v>
      </c>
      <c r="G36" s="47"/>
      <c r="H36" s="47"/>
      <c r="I36" s="47"/>
      <c r="J36" s="47"/>
      <c r="K36" s="47"/>
      <c r="L36" s="46">
        <v>12.96</v>
      </c>
      <c r="M36" s="46">
        <v>12.96</v>
      </c>
      <c r="N36" s="47"/>
    </row>
    <row r="37" spans="1:14">
      <c r="A37" s="48" t="s">
        <v>105</v>
      </c>
      <c r="B37" s="48" t="s">
        <v>110</v>
      </c>
      <c r="C37" s="48" t="s">
        <v>103</v>
      </c>
      <c r="D37" s="48"/>
      <c r="E37" s="55" t="s">
        <v>116</v>
      </c>
      <c r="F37" s="46">
        <v>20</v>
      </c>
      <c r="G37" s="47"/>
      <c r="H37" s="47"/>
      <c r="I37" s="47"/>
      <c r="J37" s="47"/>
      <c r="K37" s="47"/>
      <c r="L37" s="46">
        <v>20</v>
      </c>
      <c r="M37" s="46">
        <v>20</v>
      </c>
      <c r="N37" s="47"/>
    </row>
    <row r="38" spans="1:14">
      <c r="A38" s="48" t="s">
        <v>105</v>
      </c>
      <c r="B38" s="48" t="s">
        <v>110</v>
      </c>
      <c r="C38" s="48" t="s">
        <v>103</v>
      </c>
      <c r="D38" s="48"/>
      <c r="E38" s="55" t="s">
        <v>116</v>
      </c>
      <c r="F38" s="46">
        <v>1.2239</v>
      </c>
      <c r="G38" s="47"/>
      <c r="H38" s="47"/>
      <c r="I38" s="47"/>
      <c r="J38" s="47"/>
      <c r="K38" s="47"/>
      <c r="L38" s="46">
        <v>1.2239</v>
      </c>
      <c r="M38" s="46">
        <v>1.2239</v>
      </c>
      <c r="N38" s="47"/>
    </row>
    <row r="39" spans="1:14">
      <c r="A39" s="48" t="s">
        <v>105</v>
      </c>
      <c r="B39" s="48" t="s">
        <v>110</v>
      </c>
      <c r="C39" s="48" t="s">
        <v>103</v>
      </c>
      <c r="D39" s="48"/>
      <c r="E39" s="55" t="s">
        <v>116</v>
      </c>
      <c r="F39" s="46">
        <v>32.68</v>
      </c>
      <c r="G39" s="47"/>
      <c r="H39" s="47"/>
      <c r="I39" s="47"/>
      <c r="J39" s="47"/>
      <c r="K39" s="47"/>
      <c r="L39" s="46">
        <v>32.68</v>
      </c>
      <c r="M39" s="46">
        <v>32.68</v>
      </c>
      <c r="N39" s="47"/>
    </row>
    <row r="40" spans="1:14">
      <c r="A40" s="48" t="s">
        <v>105</v>
      </c>
      <c r="B40" s="48" t="s">
        <v>110</v>
      </c>
      <c r="C40" s="48" t="s">
        <v>103</v>
      </c>
      <c r="D40" s="48"/>
      <c r="E40" s="55" t="s">
        <v>116</v>
      </c>
      <c r="F40" s="46">
        <v>62.4308</v>
      </c>
      <c r="G40" s="47"/>
      <c r="H40" s="47"/>
      <c r="I40" s="47"/>
      <c r="J40" s="47"/>
      <c r="K40" s="47"/>
      <c r="L40" s="46">
        <v>62.4308</v>
      </c>
      <c r="M40" s="46">
        <v>62.4308</v>
      </c>
      <c r="N40" s="47"/>
    </row>
    <row r="41" spans="1:14">
      <c r="A41" s="48" t="s">
        <v>105</v>
      </c>
      <c r="B41" s="48" t="s">
        <v>110</v>
      </c>
      <c r="C41" s="48" t="s">
        <v>103</v>
      </c>
      <c r="D41" s="48"/>
      <c r="E41" s="55" t="s">
        <v>116</v>
      </c>
      <c r="F41" s="46">
        <v>6.289874</v>
      </c>
      <c r="G41" s="47"/>
      <c r="H41" s="47"/>
      <c r="I41" s="47"/>
      <c r="J41" s="47"/>
      <c r="K41" s="47"/>
      <c r="L41" s="46">
        <v>6.289874</v>
      </c>
      <c r="M41" s="46">
        <v>6.289874</v>
      </c>
      <c r="N41" s="47"/>
    </row>
    <row r="42" spans="1:14">
      <c r="A42" s="48" t="s">
        <v>105</v>
      </c>
      <c r="B42" s="48" t="s">
        <v>119</v>
      </c>
      <c r="C42" s="48" t="s">
        <v>120</v>
      </c>
      <c r="D42" s="48"/>
      <c r="E42" s="55" t="s">
        <v>121</v>
      </c>
      <c r="F42" s="46">
        <v>0.92</v>
      </c>
      <c r="G42" s="47"/>
      <c r="H42" s="47"/>
      <c r="I42" s="47"/>
      <c r="J42" s="47"/>
      <c r="K42" s="47"/>
      <c r="L42" s="46">
        <v>0.92</v>
      </c>
      <c r="M42" s="46">
        <v>0.92</v>
      </c>
      <c r="N42" s="47"/>
    </row>
    <row r="43" spans="1:14">
      <c r="A43" s="48" t="s">
        <v>105</v>
      </c>
      <c r="B43" s="48" t="s">
        <v>119</v>
      </c>
      <c r="C43" s="48" t="s">
        <v>120</v>
      </c>
      <c r="D43" s="48"/>
      <c r="E43" s="55" t="s">
        <v>121</v>
      </c>
      <c r="F43" s="46">
        <v>2.09</v>
      </c>
      <c r="G43" s="47"/>
      <c r="H43" s="47"/>
      <c r="I43" s="47"/>
      <c r="J43" s="47"/>
      <c r="K43" s="47"/>
      <c r="L43" s="46">
        <v>2.09</v>
      </c>
      <c r="M43" s="46">
        <v>2.09</v>
      </c>
      <c r="N43" s="47"/>
    </row>
    <row r="44" spans="1:14">
      <c r="A44" s="48" t="s">
        <v>105</v>
      </c>
      <c r="B44" s="48" t="s">
        <v>119</v>
      </c>
      <c r="C44" s="48" t="s">
        <v>120</v>
      </c>
      <c r="D44" s="48"/>
      <c r="E44" s="55" t="s">
        <v>121</v>
      </c>
      <c r="F44" s="46">
        <v>5.856</v>
      </c>
      <c r="G44" s="47"/>
      <c r="H44" s="47"/>
      <c r="I44" s="47"/>
      <c r="J44" s="47"/>
      <c r="K44" s="47"/>
      <c r="L44" s="46">
        <v>5.856</v>
      </c>
      <c r="M44" s="46">
        <v>5.856</v>
      </c>
      <c r="N44" s="47"/>
    </row>
    <row r="45" spans="1:14">
      <c r="A45" s="48" t="s">
        <v>105</v>
      </c>
      <c r="B45" s="48" t="s">
        <v>119</v>
      </c>
      <c r="C45" s="48" t="s">
        <v>120</v>
      </c>
      <c r="D45" s="48"/>
      <c r="E45" s="55" t="s">
        <v>121</v>
      </c>
      <c r="F45" s="46">
        <v>0.24</v>
      </c>
      <c r="G45" s="47"/>
      <c r="H45" s="47"/>
      <c r="I45" s="47"/>
      <c r="J45" s="47"/>
      <c r="K45" s="47"/>
      <c r="L45" s="46">
        <v>0.24</v>
      </c>
      <c r="M45" s="46">
        <v>0.24</v>
      </c>
      <c r="N45" s="47"/>
    </row>
    <row r="46" spans="1:14">
      <c r="A46" s="48" t="s">
        <v>105</v>
      </c>
      <c r="B46" s="48" t="s">
        <v>119</v>
      </c>
      <c r="C46" s="48" t="s">
        <v>120</v>
      </c>
      <c r="D46" s="48"/>
      <c r="E46" s="55" t="s">
        <v>121</v>
      </c>
      <c r="F46" s="46">
        <v>2.928</v>
      </c>
      <c r="G46" s="47"/>
      <c r="H46" s="47"/>
      <c r="I46" s="47"/>
      <c r="J46" s="47"/>
      <c r="K46" s="47"/>
      <c r="L46" s="46">
        <v>2.928</v>
      </c>
      <c r="M46" s="46">
        <v>2.928</v>
      </c>
      <c r="N46" s="47"/>
    </row>
    <row r="47" spans="1:14">
      <c r="A47" s="48" t="s">
        <v>105</v>
      </c>
      <c r="B47" s="48" t="s">
        <v>119</v>
      </c>
      <c r="C47" s="48" t="s">
        <v>103</v>
      </c>
      <c r="D47" s="48"/>
      <c r="E47" s="55" t="s">
        <v>122</v>
      </c>
      <c r="F47" s="46">
        <v>1.5</v>
      </c>
      <c r="G47" s="47"/>
      <c r="H47" s="47"/>
      <c r="I47" s="47"/>
      <c r="J47" s="47"/>
      <c r="K47" s="47"/>
      <c r="L47" s="46">
        <v>1.5</v>
      </c>
      <c r="M47" s="46">
        <v>1.5</v>
      </c>
      <c r="N47" s="47"/>
    </row>
    <row r="48" spans="1:14">
      <c r="A48" s="48" t="s">
        <v>105</v>
      </c>
      <c r="B48" s="48" t="s">
        <v>119</v>
      </c>
      <c r="C48" s="48" t="s">
        <v>103</v>
      </c>
      <c r="D48" s="48"/>
      <c r="E48" s="55" t="s">
        <v>122</v>
      </c>
      <c r="F48" s="46">
        <v>0.124</v>
      </c>
      <c r="G48" s="47"/>
      <c r="H48" s="47"/>
      <c r="I48" s="47"/>
      <c r="J48" s="47"/>
      <c r="K48" s="47"/>
      <c r="L48" s="46">
        <v>0.124</v>
      </c>
      <c r="M48" s="46">
        <v>0.124</v>
      </c>
      <c r="N48" s="47"/>
    </row>
    <row r="49" spans="1:14">
      <c r="A49" s="48" t="s">
        <v>105</v>
      </c>
      <c r="B49" s="48" t="s">
        <v>123</v>
      </c>
      <c r="C49" s="48" t="s">
        <v>99</v>
      </c>
      <c r="D49" s="48"/>
      <c r="E49" s="55" t="s">
        <v>124</v>
      </c>
      <c r="F49" s="46">
        <v>0.105191</v>
      </c>
      <c r="G49" s="47"/>
      <c r="H49" s="47"/>
      <c r="I49" s="47"/>
      <c r="J49" s="47"/>
      <c r="K49" s="47"/>
      <c r="L49" s="46">
        <v>0.105191</v>
      </c>
      <c r="M49" s="46">
        <v>0.105191</v>
      </c>
      <c r="N49" s="47"/>
    </row>
    <row r="50" spans="1:14">
      <c r="A50" s="48" t="s">
        <v>105</v>
      </c>
      <c r="B50" s="48" t="s">
        <v>136</v>
      </c>
      <c r="C50" s="48" t="s">
        <v>99</v>
      </c>
      <c r="D50" s="48"/>
      <c r="E50" s="55" t="s">
        <v>137</v>
      </c>
      <c r="F50" s="46">
        <v>13.92</v>
      </c>
      <c r="G50" s="47"/>
      <c r="H50" s="47"/>
      <c r="I50" s="47"/>
      <c r="J50" s="47"/>
      <c r="K50" s="47"/>
      <c r="L50" s="46">
        <v>13.92</v>
      </c>
      <c r="M50" s="46">
        <v>13.92</v>
      </c>
      <c r="N50" s="47"/>
    </row>
    <row r="51" spans="1:14">
      <c r="A51" s="48" t="s">
        <v>105</v>
      </c>
      <c r="B51" s="48" t="s">
        <v>103</v>
      </c>
      <c r="C51" s="48" t="s">
        <v>103</v>
      </c>
      <c r="D51" s="48"/>
      <c r="E51" s="55" t="s">
        <v>138</v>
      </c>
      <c r="F51" s="46">
        <v>6.3</v>
      </c>
      <c r="G51" s="47"/>
      <c r="H51" s="47"/>
      <c r="I51" s="47"/>
      <c r="J51" s="47"/>
      <c r="K51" s="47"/>
      <c r="L51" s="46">
        <v>6.3</v>
      </c>
      <c r="M51" s="46">
        <v>6.3</v>
      </c>
      <c r="N51" s="47"/>
    </row>
    <row r="52" spans="1:14">
      <c r="A52" s="48" t="s">
        <v>132</v>
      </c>
      <c r="B52" s="48" t="s">
        <v>99</v>
      </c>
      <c r="C52" s="48" t="s">
        <v>103</v>
      </c>
      <c r="D52" s="48"/>
      <c r="E52" s="55" t="s">
        <v>139</v>
      </c>
      <c r="F52" s="46">
        <v>12.237506</v>
      </c>
      <c r="G52" s="47"/>
      <c r="H52" s="47"/>
      <c r="I52" s="47"/>
      <c r="J52" s="47"/>
      <c r="K52" s="47"/>
      <c r="L52" s="46">
        <v>12.237506</v>
      </c>
      <c r="M52" s="46">
        <v>12.237506</v>
      </c>
      <c r="N52" s="47"/>
    </row>
    <row r="53" ht="22.5" spans="1:14">
      <c r="A53" s="48" t="s">
        <v>128</v>
      </c>
      <c r="B53" s="48" t="s">
        <v>119</v>
      </c>
      <c r="C53" s="48" t="s">
        <v>98</v>
      </c>
      <c r="D53" s="48"/>
      <c r="E53" s="55" t="s">
        <v>129</v>
      </c>
      <c r="F53" s="46">
        <v>19.291728</v>
      </c>
      <c r="G53" s="47"/>
      <c r="H53" s="47"/>
      <c r="I53" s="47"/>
      <c r="J53" s="47"/>
      <c r="K53" s="47"/>
      <c r="L53" s="46">
        <v>19.291728</v>
      </c>
      <c r="M53" s="46">
        <v>19.291728</v>
      </c>
      <c r="N53" s="47"/>
    </row>
    <row r="54" ht="22.5" spans="1:14">
      <c r="A54" s="48" t="s">
        <v>140</v>
      </c>
      <c r="B54" s="48" t="s">
        <v>141</v>
      </c>
      <c r="C54" s="48" t="s">
        <v>126</v>
      </c>
      <c r="D54" s="48"/>
      <c r="E54" s="55" t="s">
        <v>142</v>
      </c>
      <c r="F54" s="46">
        <v>108</v>
      </c>
      <c r="G54" s="47"/>
      <c r="H54" s="47"/>
      <c r="I54" s="47"/>
      <c r="J54" s="47"/>
      <c r="K54" s="47"/>
      <c r="L54" s="46">
        <v>108</v>
      </c>
      <c r="M54" s="47"/>
      <c r="N54" s="46">
        <v>108</v>
      </c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pane ySplit="6" topLeftCell="A7" activePane="bottomLeft" state="frozen"/>
      <selection/>
      <selection pane="bottomLeft" activeCell="M18" sqref="M18"/>
    </sheetView>
  </sheetViews>
  <sheetFormatPr defaultColWidth="10" defaultRowHeight="13.5"/>
  <cols>
    <col min="1" max="1" width="25.6416666666667" customWidth="1"/>
    <col min="2" max="2" width="12.2083333333333" customWidth="1"/>
    <col min="3" max="3" width="25.6416666666667" customWidth="1"/>
    <col min="4" max="8" width="12.8166666666667" customWidth="1"/>
    <col min="9" max="9" width="10" style="1"/>
  </cols>
  <sheetData>
    <row r="1" ht="14.3" customHeight="1" spans="1:9">
      <c r="A1" s="32"/>
      <c r="B1" s="32"/>
      <c r="C1" s="32"/>
      <c r="D1" s="32"/>
      <c r="E1" s="32"/>
      <c r="F1" s="32"/>
      <c r="G1" s="32"/>
      <c r="H1" s="32"/>
      <c r="I1" s="61" t="s">
        <v>143</v>
      </c>
    </row>
    <row r="2" ht="28.45" customHeight="1" spans="1:8">
      <c r="A2" s="33" t="s">
        <v>144</v>
      </c>
      <c r="B2" s="33"/>
      <c r="C2" s="33"/>
      <c r="D2" s="33"/>
      <c r="E2" s="33"/>
      <c r="F2" s="33"/>
      <c r="G2" s="33"/>
      <c r="H2" s="33"/>
    </row>
    <row r="3" ht="14.25" customHeight="1" spans="1:9">
      <c r="A3" s="40" t="s">
        <v>3</v>
      </c>
      <c r="B3" s="34" t="s">
        <v>4</v>
      </c>
      <c r="C3" s="34"/>
      <c r="D3" s="34"/>
      <c r="E3" s="34"/>
      <c r="F3" s="34"/>
      <c r="G3" s="34"/>
      <c r="I3" s="40" t="s">
        <v>5</v>
      </c>
    </row>
    <row r="4" ht="14.3" customHeight="1" spans="1:9">
      <c r="A4" s="35" t="s">
        <v>145</v>
      </c>
      <c r="B4" s="35"/>
      <c r="C4" s="35" t="s">
        <v>146</v>
      </c>
      <c r="D4" s="35"/>
      <c r="E4" s="35"/>
      <c r="F4" s="35"/>
      <c r="G4" s="35"/>
      <c r="H4" s="59"/>
      <c r="I4" s="52"/>
    </row>
    <row r="5" ht="14.3" customHeight="1" spans="1:9">
      <c r="A5" s="35" t="s">
        <v>147</v>
      </c>
      <c r="B5" s="35" t="s">
        <v>148</v>
      </c>
      <c r="C5" s="35" t="s">
        <v>147</v>
      </c>
      <c r="D5" s="35" t="s">
        <v>65</v>
      </c>
      <c r="E5" s="35" t="s">
        <v>149</v>
      </c>
      <c r="F5" s="35"/>
      <c r="G5" s="35" t="s">
        <v>150</v>
      </c>
      <c r="H5" s="59" t="s">
        <v>68</v>
      </c>
      <c r="I5" s="62" t="s">
        <v>8</v>
      </c>
    </row>
    <row r="6" ht="14.3" customHeight="1" spans="1:9">
      <c r="A6" s="35"/>
      <c r="B6" s="35"/>
      <c r="C6" s="35"/>
      <c r="D6" s="35"/>
      <c r="E6" s="35" t="s">
        <v>151</v>
      </c>
      <c r="F6" s="35" t="s">
        <v>15</v>
      </c>
      <c r="G6" s="35"/>
      <c r="H6" s="59"/>
      <c r="I6" s="62"/>
    </row>
    <row r="7" ht="16.25" customHeight="1" spans="1:9">
      <c r="A7" s="36" t="s">
        <v>152</v>
      </c>
      <c r="B7" s="37">
        <v>2860.410381</v>
      </c>
      <c r="C7" s="38" t="s">
        <v>153</v>
      </c>
      <c r="D7" s="37">
        <f>SUM(E7,G7:I7)</f>
        <v>4837.410381</v>
      </c>
      <c r="E7" s="37">
        <v>2860.410381</v>
      </c>
      <c r="F7" s="37">
        <v>2630.640381</v>
      </c>
      <c r="G7" s="37"/>
      <c r="H7" s="60"/>
      <c r="I7" s="63">
        <f>SUM(I8:I38)</f>
        <v>1977</v>
      </c>
    </row>
    <row r="8" ht="16.25" customHeight="1" spans="1:9">
      <c r="A8" s="36" t="s">
        <v>154</v>
      </c>
      <c r="B8" s="37">
        <v>2860.410381</v>
      </c>
      <c r="C8" s="38" t="s">
        <v>155</v>
      </c>
      <c r="D8" s="37">
        <f t="shared" ref="D8:D39" si="0">SUM(E8,G8:I8)</f>
        <v>0.8</v>
      </c>
      <c r="E8" s="37"/>
      <c r="F8" s="37"/>
      <c r="G8" s="37"/>
      <c r="H8" s="60"/>
      <c r="I8" s="63">
        <v>0.8</v>
      </c>
    </row>
    <row r="9" ht="16.25" customHeight="1" spans="1:9">
      <c r="A9" s="36" t="s">
        <v>156</v>
      </c>
      <c r="B9" s="37">
        <v>2630.640381</v>
      </c>
      <c r="C9" s="38" t="s">
        <v>157</v>
      </c>
      <c r="D9" s="37">
        <f t="shared" si="0"/>
        <v>0</v>
      </c>
      <c r="E9" s="37"/>
      <c r="F9" s="37"/>
      <c r="G9" s="37"/>
      <c r="H9" s="60"/>
      <c r="I9" s="63"/>
    </row>
    <row r="10" ht="16.25" customHeight="1" spans="1:9">
      <c r="A10" s="36" t="s">
        <v>158</v>
      </c>
      <c r="B10" s="37"/>
      <c r="C10" s="38" t="s">
        <v>159</v>
      </c>
      <c r="D10" s="37">
        <f t="shared" si="0"/>
        <v>0</v>
      </c>
      <c r="E10" s="37"/>
      <c r="F10" s="37"/>
      <c r="G10" s="37"/>
      <c r="H10" s="60"/>
      <c r="I10" s="63"/>
    </row>
    <row r="11" ht="16.25" customHeight="1" spans="1:9">
      <c r="A11" s="36" t="s">
        <v>160</v>
      </c>
      <c r="B11" s="37"/>
      <c r="C11" s="38" t="s">
        <v>161</v>
      </c>
      <c r="D11" s="37">
        <f t="shared" si="0"/>
        <v>0</v>
      </c>
      <c r="E11" s="37"/>
      <c r="F11" s="37"/>
      <c r="G11" s="37"/>
      <c r="H11" s="60"/>
      <c r="I11" s="63"/>
    </row>
    <row r="12" ht="16.25" customHeight="1" spans="1:9">
      <c r="A12" s="36" t="s">
        <v>162</v>
      </c>
      <c r="B12" s="37">
        <f>SUM(B13:B15)</f>
        <v>1977</v>
      </c>
      <c r="C12" s="38" t="s">
        <v>163</v>
      </c>
      <c r="D12" s="37">
        <f t="shared" si="0"/>
        <v>0</v>
      </c>
      <c r="E12" s="37"/>
      <c r="F12" s="37"/>
      <c r="G12" s="37"/>
      <c r="H12" s="60"/>
      <c r="I12" s="63"/>
    </row>
    <row r="13" ht="16.25" customHeight="1" spans="1:9">
      <c r="A13" s="36" t="s">
        <v>154</v>
      </c>
      <c r="B13" s="37">
        <v>1869</v>
      </c>
      <c r="C13" s="38" t="s">
        <v>164</v>
      </c>
      <c r="D13" s="37">
        <f t="shared" si="0"/>
        <v>0</v>
      </c>
      <c r="E13" s="37"/>
      <c r="F13" s="37"/>
      <c r="G13" s="37"/>
      <c r="H13" s="60"/>
      <c r="I13" s="63"/>
    </row>
    <row r="14" ht="16.25" customHeight="1" spans="1:9">
      <c r="A14" s="36" t="s">
        <v>158</v>
      </c>
      <c r="B14" s="37">
        <v>108</v>
      </c>
      <c r="C14" s="38" t="s">
        <v>165</v>
      </c>
      <c r="D14" s="37">
        <f t="shared" si="0"/>
        <v>0</v>
      </c>
      <c r="E14" s="37"/>
      <c r="F14" s="37"/>
      <c r="G14" s="37"/>
      <c r="H14" s="60"/>
      <c r="I14" s="63"/>
    </row>
    <row r="15" ht="16.25" customHeight="1" spans="1:9">
      <c r="A15" s="36" t="s">
        <v>160</v>
      </c>
      <c r="B15" s="37"/>
      <c r="C15" s="38" t="s">
        <v>166</v>
      </c>
      <c r="D15" s="37">
        <f t="shared" si="0"/>
        <v>119.165961</v>
      </c>
      <c r="E15" s="37">
        <v>118.965961</v>
      </c>
      <c r="F15" s="37">
        <v>118.965961</v>
      </c>
      <c r="G15" s="37"/>
      <c r="H15" s="60"/>
      <c r="I15" s="63">
        <v>0.2</v>
      </c>
    </row>
    <row r="16" ht="16.25" customHeight="1" spans="1:9">
      <c r="A16" s="35"/>
      <c r="B16" s="35"/>
      <c r="C16" s="38" t="s">
        <v>167</v>
      </c>
      <c r="D16" s="37">
        <f t="shared" si="0"/>
        <v>0</v>
      </c>
      <c r="E16" s="37"/>
      <c r="F16" s="37"/>
      <c r="G16" s="37"/>
      <c r="H16" s="60"/>
      <c r="I16" s="63"/>
    </row>
    <row r="17" ht="16.25" customHeight="1" spans="1:9">
      <c r="A17" s="35"/>
      <c r="B17" s="35"/>
      <c r="C17" s="36" t="s">
        <v>168</v>
      </c>
      <c r="D17" s="37">
        <f t="shared" si="0"/>
        <v>2704.943727</v>
      </c>
      <c r="E17" s="37">
        <v>2491.543727</v>
      </c>
      <c r="F17" s="37">
        <v>2261.773727</v>
      </c>
      <c r="G17" s="37"/>
      <c r="H17" s="60"/>
      <c r="I17" s="63">
        <v>213.4</v>
      </c>
    </row>
    <row r="18" ht="16.25" customHeight="1" spans="1:9">
      <c r="A18" s="35"/>
      <c r="B18" s="35"/>
      <c r="C18" s="36" t="s">
        <v>169</v>
      </c>
      <c r="D18" s="37">
        <f t="shared" si="0"/>
        <v>39</v>
      </c>
      <c r="E18" s="37">
        <v>39</v>
      </c>
      <c r="F18" s="37">
        <v>39</v>
      </c>
      <c r="G18" s="37"/>
      <c r="H18" s="60"/>
      <c r="I18" s="63"/>
    </row>
    <row r="19" ht="16.25" customHeight="1" spans="1:9">
      <c r="A19" s="35"/>
      <c r="B19" s="35"/>
      <c r="C19" s="36" t="s">
        <v>170</v>
      </c>
      <c r="D19" s="37">
        <f t="shared" si="0"/>
        <v>1635.3</v>
      </c>
      <c r="E19" s="37"/>
      <c r="F19" s="37"/>
      <c r="G19" s="37"/>
      <c r="H19" s="60"/>
      <c r="I19" s="63">
        <v>1635.3</v>
      </c>
    </row>
    <row r="20" ht="16.25" customHeight="1" spans="1:9">
      <c r="A20" s="35"/>
      <c r="B20" s="35"/>
      <c r="C20" s="36" t="s">
        <v>171</v>
      </c>
      <c r="D20" s="37">
        <f t="shared" si="0"/>
        <v>159.3</v>
      </c>
      <c r="E20" s="37">
        <v>140</v>
      </c>
      <c r="F20" s="37">
        <v>140</v>
      </c>
      <c r="G20" s="37"/>
      <c r="H20" s="60"/>
      <c r="I20" s="63">
        <v>19.3</v>
      </c>
    </row>
    <row r="21" ht="16.25" customHeight="1" spans="1:9">
      <c r="A21" s="35"/>
      <c r="B21" s="35"/>
      <c r="C21" s="36" t="s">
        <v>172</v>
      </c>
      <c r="D21" s="37">
        <f t="shared" si="0"/>
        <v>0</v>
      </c>
      <c r="E21" s="37"/>
      <c r="F21" s="37"/>
      <c r="G21" s="37"/>
      <c r="H21" s="60"/>
      <c r="I21" s="63"/>
    </row>
    <row r="22" ht="16.25" customHeight="1" spans="1:9">
      <c r="A22" s="35"/>
      <c r="B22" s="35"/>
      <c r="C22" s="36" t="s">
        <v>173</v>
      </c>
      <c r="D22" s="37">
        <f t="shared" si="0"/>
        <v>0</v>
      </c>
      <c r="E22" s="37"/>
      <c r="F22" s="37"/>
      <c r="G22" s="37"/>
      <c r="H22" s="60"/>
      <c r="I22" s="63"/>
    </row>
    <row r="23" ht="16.25" customHeight="1" spans="1:9">
      <c r="A23" s="35"/>
      <c r="B23" s="35"/>
      <c r="C23" s="36" t="s">
        <v>174</v>
      </c>
      <c r="D23" s="37">
        <f t="shared" si="0"/>
        <v>0</v>
      </c>
      <c r="E23" s="37"/>
      <c r="F23" s="37"/>
      <c r="G23" s="37"/>
      <c r="H23" s="60"/>
      <c r="I23" s="63"/>
    </row>
    <row r="24" ht="16.25" customHeight="1" spans="1:9">
      <c r="A24" s="35"/>
      <c r="B24" s="35"/>
      <c r="C24" s="36" t="s">
        <v>175</v>
      </c>
      <c r="D24" s="37">
        <f t="shared" si="0"/>
        <v>0</v>
      </c>
      <c r="E24" s="37"/>
      <c r="F24" s="37"/>
      <c r="G24" s="37"/>
      <c r="H24" s="60"/>
      <c r="I24" s="63"/>
    </row>
    <row r="25" ht="16.25" customHeight="1" spans="1:9">
      <c r="A25" s="35"/>
      <c r="B25" s="35"/>
      <c r="C25" s="36" t="s">
        <v>176</v>
      </c>
      <c r="D25" s="37">
        <f t="shared" si="0"/>
        <v>0</v>
      </c>
      <c r="E25" s="37"/>
      <c r="F25" s="37"/>
      <c r="G25" s="37"/>
      <c r="H25" s="60"/>
      <c r="I25" s="63"/>
    </row>
    <row r="26" ht="16.25" customHeight="1" spans="1:9">
      <c r="A26" s="35"/>
      <c r="B26" s="35"/>
      <c r="C26" s="36" t="s">
        <v>177</v>
      </c>
      <c r="D26" s="37">
        <f t="shared" si="0"/>
        <v>0</v>
      </c>
      <c r="E26" s="37"/>
      <c r="F26" s="37"/>
      <c r="G26" s="37"/>
      <c r="H26" s="60"/>
      <c r="I26" s="63"/>
    </row>
    <row r="27" ht="16.25" customHeight="1" spans="1:9">
      <c r="A27" s="35"/>
      <c r="B27" s="35"/>
      <c r="C27" s="36" t="s">
        <v>178</v>
      </c>
      <c r="D27" s="37">
        <f t="shared" si="0"/>
        <v>70.900693</v>
      </c>
      <c r="E27" s="37">
        <v>70.900693</v>
      </c>
      <c r="F27" s="37">
        <v>70.900693</v>
      </c>
      <c r="G27" s="37"/>
      <c r="H27" s="60"/>
      <c r="I27" s="63"/>
    </row>
    <row r="28" ht="16.25" customHeight="1" spans="1:9">
      <c r="A28" s="35"/>
      <c r="B28" s="35"/>
      <c r="C28" s="36" t="s">
        <v>179</v>
      </c>
      <c r="D28" s="37">
        <f t="shared" si="0"/>
        <v>0</v>
      </c>
      <c r="E28" s="37"/>
      <c r="F28" s="37"/>
      <c r="G28" s="37"/>
      <c r="H28" s="60"/>
      <c r="I28" s="63"/>
    </row>
    <row r="29" ht="16.25" customHeight="1" spans="1:9">
      <c r="A29" s="35"/>
      <c r="B29" s="35"/>
      <c r="C29" s="36" t="s">
        <v>180</v>
      </c>
      <c r="D29" s="37">
        <f t="shared" si="0"/>
        <v>0</v>
      </c>
      <c r="E29" s="37"/>
      <c r="F29" s="37"/>
      <c r="G29" s="37"/>
      <c r="H29" s="60"/>
      <c r="I29" s="63"/>
    </row>
    <row r="30" ht="16.25" customHeight="1" spans="1:9">
      <c r="A30" s="35"/>
      <c r="B30" s="35"/>
      <c r="C30" s="36" t="s">
        <v>181</v>
      </c>
      <c r="D30" s="37">
        <f t="shared" si="0"/>
        <v>0</v>
      </c>
      <c r="E30" s="37"/>
      <c r="F30" s="37"/>
      <c r="G30" s="37"/>
      <c r="H30" s="60"/>
      <c r="I30" s="63"/>
    </row>
    <row r="31" ht="16.25" customHeight="1" spans="1:9">
      <c r="A31" s="35"/>
      <c r="B31" s="35"/>
      <c r="C31" s="36" t="s">
        <v>182</v>
      </c>
      <c r="D31" s="37">
        <f t="shared" si="0"/>
        <v>0</v>
      </c>
      <c r="E31" s="37"/>
      <c r="F31" s="37"/>
      <c r="G31" s="37"/>
      <c r="H31" s="60"/>
      <c r="I31" s="63"/>
    </row>
    <row r="32" ht="16.25" customHeight="1" spans="1:9">
      <c r="A32" s="35"/>
      <c r="B32" s="35"/>
      <c r="C32" s="36" t="s">
        <v>183</v>
      </c>
      <c r="D32" s="37">
        <f t="shared" si="0"/>
        <v>108</v>
      </c>
      <c r="E32" s="37"/>
      <c r="F32" s="37"/>
      <c r="G32" s="37"/>
      <c r="H32" s="60"/>
      <c r="I32" s="63">
        <v>108</v>
      </c>
    </row>
    <row r="33" ht="16.25" customHeight="1" spans="1:9">
      <c r="A33" s="35"/>
      <c r="B33" s="35"/>
      <c r="C33" s="36" t="s">
        <v>184</v>
      </c>
      <c r="D33" s="37">
        <f t="shared" si="0"/>
        <v>0</v>
      </c>
      <c r="E33" s="37"/>
      <c r="F33" s="37"/>
      <c r="G33" s="37"/>
      <c r="H33" s="60"/>
      <c r="I33" s="63"/>
    </row>
    <row r="34" ht="16.25" customHeight="1" spans="1:9">
      <c r="A34" s="35"/>
      <c r="B34" s="35"/>
      <c r="C34" s="36" t="s">
        <v>185</v>
      </c>
      <c r="D34" s="37">
        <f t="shared" si="0"/>
        <v>0</v>
      </c>
      <c r="E34" s="37"/>
      <c r="F34" s="37"/>
      <c r="G34" s="37"/>
      <c r="H34" s="60"/>
      <c r="I34" s="63"/>
    </row>
    <row r="35" ht="16.25" customHeight="1" spans="1:9">
      <c r="A35" s="35"/>
      <c r="B35" s="35"/>
      <c r="C35" s="36" t="s">
        <v>186</v>
      </c>
      <c r="D35" s="37">
        <f t="shared" si="0"/>
        <v>0</v>
      </c>
      <c r="E35" s="37"/>
      <c r="F35" s="37"/>
      <c r="G35" s="37"/>
      <c r="H35" s="60"/>
      <c r="I35" s="63"/>
    </row>
    <row r="36" ht="16.25" customHeight="1" spans="1:9">
      <c r="A36" s="35"/>
      <c r="B36" s="35"/>
      <c r="C36" s="36" t="s">
        <v>187</v>
      </c>
      <c r="D36" s="37">
        <f t="shared" si="0"/>
        <v>0</v>
      </c>
      <c r="E36" s="37"/>
      <c r="F36" s="37"/>
      <c r="G36" s="37"/>
      <c r="H36" s="60"/>
      <c r="I36" s="63"/>
    </row>
    <row r="37" ht="22.6" customHeight="1" spans="1:9">
      <c r="A37" s="38"/>
      <c r="B37" s="38"/>
      <c r="C37" s="38" t="s">
        <v>188</v>
      </c>
      <c r="D37" s="37">
        <f t="shared" si="0"/>
        <v>0</v>
      </c>
      <c r="E37" s="37"/>
      <c r="F37" s="37"/>
      <c r="G37" s="37"/>
      <c r="H37" s="60"/>
      <c r="I37" s="63"/>
    </row>
    <row r="38" ht="16.25" customHeight="1" spans="1:9">
      <c r="A38" s="38"/>
      <c r="B38" s="38"/>
      <c r="C38" s="38" t="s">
        <v>189</v>
      </c>
      <c r="D38" s="37">
        <f t="shared" si="0"/>
        <v>0</v>
      </c>
      <c r="E38" s="38"/>
      <c r="F38" s="38"/>
      <c r="G38" s="38"/>
      <c r="H38" s="44"/>
      <c r="I38" s="63"/>
    </row>
    <row r="39" ht="16.25" customHeight="1" spans="1:9">
      <c r="A39" s="36" t="s">
        <v>190</v>
      </c>
      <c r="B39" s="37">
        <f>SUM(B7,B12)</f>
        <v>4837.410381</v>
      </c>
      <c r="C39" s="36" t="s">
        <v>191</v>
      </c>
      <c r="D39" s="37">
        <f t="shared" si="0"/>
        <v>4837.410381</v>
      </c>
      <c r="E39" s="37">
        <v>2860.410381</v>
      </c>
      <c r="F39" s="37">
        <v>2630.640381</v>
      </c>
      <c r="G39" s="37"/>
      <c r="H39" s="60"/>
      <c r="I39" s="63">
        <f>SUM(I8:I38)</f>
        <v>1977</v>
      </c>
    </row>
  </sheetData>
  <mergeCells count="13">
    <mergeCell ref="A1:H1"/>
    <mergeCell ref="A2:H2"/>
    <mergeCell ref="B3:G3"/>
    <mergeCell ref="A4:B4"/>
    <mergeCell ref="C4:H4"/>
    <mergeCell ref="E5:F5"/>
    <mergeCell ref="A5:A6"/>
    <mergeCell ref="B5:B6"/>
    <mergeCell ref="C5:C6"/>
    <mergeCell ref="D5:D6"/>
    <mergeCell ref="G5:G6"/>
    <mergeCell ref="H5:H6"/>
    <mergeCell ref="I5:I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workbookViewId="0">
      <selection activeCell="F8" sqref="F8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5" width="9.76666666666667" customWidth="1"/>
  </cols>
  <sheetData>
    <row r="1" ht="14.3" customHeight="1" spans="1:14">
      <c r="A1" s="32" t="s">
        <v>192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28.45" customHeight="1" spans="1:14">
      <c r="A2" s="33" t="s">
        <v>193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4.25" customHeight="1" spans="1:14">
      <c r="A3" s="40" t="s">
        <v>3</v>
      </c>
      <c r="B3" s="40"/>
      <c r="C3" s="40"/>
      <c r="D3" s="41" t="s">
        <v>4</v>
      </c>
      <c r="E3" s="41"/>
      <c r="F3" s="41"/>
      <c r="G3" s="41"/>
      <c r="H3" s="41"/>
      <c r="I3" s="41"/>
      <c r="J3" s="41"/>
      <c r="K3" s="41"/>
      <c r="L3" s="41"/>
      <c r="M3" s="41"/>
      <c r="N3" s="40" t="s">
        <v>5</v>
      </c>
    </row>
    <row r="4" ht="14.3" customHeight="1" spans="1:14">
      <c r="A4" s="35" t="s">
        <v>81</v>
      </c>
      <c r="B4" s="35"/>
      <c r="C4" s="35"/>
      <c r="D4" s="35" t="s">
        <v>61</v>
      </c>
      <c r="E4" s="35" t="s">
        <v>82</v>
      </c>
      <c r="F4" s="35" t="s">
        <v>65</v>
      </c>
      <c r="G4" s="35" t="s">
        <v>83</v>
      </c>
      <c r="H4" s="35"/>
      <c r="I4" s="35"/>
      <c r="J4" s="35"/>
      <c r="K4" s="35"/>
      <c r="L4" s="35" t="s">
        <v>84</v>
      </c>
      <c r="M4" s="35"/>
      <c r="N4" s="35"/>
    </row>
    <row r="5" ht="14.3" customHeight="1" spans="1:14">
      <c r="A5" s="35"/>
      <c r="B5" s="35"/>
      <c r="C5" s="35"/>
      <c r="D5" s="35"/>
      <c r="E5" s="35"/>
      <c r="F5" s="35"/>
      <c r="G5" s="35" t="s">
        <v>77</v>
      </c>
      <c r="H5" s="35" t="s">
        <v>85</v>
      </c>
      <c r="I5" s="35"/>
      <c r="J5" s="35" t="s">
        <v>86</v>
      </c>
      <c r="K5" s="35"/>
      <c r="L5" s="35" t="s">
        <v>77</v>
      </c>
      <c r="M5" s="35" t="s">
        <v>87</v>
      </c>
      <c r="N5" s="35" t="s">
        <v>88</v>
      </c>
    </row>
    <row r="6" ht="33.9" customHeight="1" spans="1:14">
      <c r="A6" s="35" t="s">
        <v>89</v>
      </c>
      <c r="B6" s="35" t="s">
        <v>90</v>
      </c>
      <c r="C6" s="35" t="s">
        <v>91</v>
      </c>
      <c r="D6" s="35"/>
      <c r="E6" s="35"/>
      <c r="F6" s="35"/>
      <c r="G6" s="35"/>
      <c r="H6" s="35" t="s">
        <v>92</v>
      </c>
      <c r="I6" s="35" t="s">
        <v>93</v>
      </c>
      <c r="J6" s="35" t="s">
        <v>94</v>
      </c>
      <c r="K6" s="35" t="s">
        <v>95</v>
      </c>
      <c r="L6" s="35"/>
      <c r="M6" s="35"/>
      <c r="N6" s="35"/>
    </row>
    <row r="7" ht="14.25" customHeight="1" spans="1:14">
      <c r="A7" s="35" t="s">
        <v>96</v>
      </c>
      <c r="B7" s="35"/>
      <c r="C7" s="35"/>
      <c r="D7" s="35"/>
      <c r="E7" s="35" t="s">
        <v>65</v>
      </c>
      <c r="F7" s="37">
        <v>4729.4</v>
      </c>
      <c r="G7" s="37">
        <v>1029.412381</v>
      </c>
      <c r="H7" s="37">
        <v>962.075596</v>
      </c>
      <c r="I7" s="37">
        <v>27.058217</v>
      </c>
      <c r="J7" s="37">
        <v>37.028568</v>
      </c>
      <c r="K7" s="37">
        <v>3.25</v>
      </c>
      <c r="L7" s="37">
        <v>3699.9</v>
      </c>
      <c r="M7" s="37">
        <v>2070.631923</v>
      </c>
      <c r="N7" s="37">
        <v>1629.3</v>
      </c>
    </row>
    <row r="8" ht="22.6" customHeight="1" spans="1:14">
      <c r="A8" s="38"/>
      <c r="B8" s="38"/>
      <c r="C8" s="38"/>
      <c r="D8" s="38" t="s">
        <v>78</v>
      </c>
      <c r="E8" s="38" t="s">
        <v>4</v>
      </c>
      <c r="F8" s="37">
        <f>SUM(G8,L8)</f>
        <v>4729.362304</v>
      </c>
      <c r="G8" s="37">
        <v>1029.412381</v>
      </c>
      <c r="H8" s="37">
        <v>962.075596</v>
      </c>
      <c r="I8" s="37">
        <v>27.058217</v>
      </c>
      <c r="J8" s="37">
        <v>37.028568</v>
      </c>
      <c r="K8" s="37">
        <v>3.25</v>
      </c>
      <c r="L8" s="37">
        <f>SUM(L9:L53)</f>
        <v>3699.949923</v>
      </c>
      <c r="M8" s="37">
        <f>SUM(M9:M53)</f>
        <v>2070.631923</v>
      </c>
      <c r="N8" s="37">
        <f>SUM(N9:N53)</f>
        <v>1629.318</v>
      </c>
    </row>
    <row r="9" ht="14.25" customHeight="1" spans="1:14">
      <c r="A9" s="38" t="s">
        <v>97</v>
      </c>
      <c r="B9" s="38" t="s">
        <v>98</v>
      </c>
      <c r="C9" s="38" t="s">
        <v>99</v>
      </c>
      <c r="D9" s="38"/>
      <c r="E9" s="38" t="s">
        <v>100</v>
      </c>
      <c r="F9" s="37">
        <v>26.237417</v>
      </c>
      <c r="G9" s="37">
        <v>26.237417</v>
      </c>
      <c r="H9" s="37"/>
      <c r="I9" s="37">
        <v>26.237417</v>
      </c>
      <c r="J9" s="37"/>
      <c r="K9" s="37"/>
      <c r="L9" s="37"/>
      <c r="M9" s="37"/>
      <c r="N9" s="37"/>
    </row>
    <row r="10" ht="22.6" customHeight="1" spans="1:14">
      <c r="A10" s="38" t="s">
        <v>97</v>
      </c>
      <c r="B10" s="38" t="s">
        <v>98</v>
      </c>
      <c r="C10" s="38" t="s">
        <v>98</v>
      </c>
      <c r="D10" s="38"/>
      <c r="E10" s="38" t="s">
        <v>101</v>
      </c>
      <c r="F10" s="37">
        <v>92.228544</v>
      </c>
      <c r="G10" s="37">
        <v>92.228544</v>
      </c>
      <c r="H10" s="37">
        <v>92.228544</v>
      </c>
      <c r="I10" s="37"/>
      <c r="J10" s="37"/>
      <c r="K10" s="37"/>
      <c r="L10" s="37"/>
      <c r="M10" s="37"/>
      <c r="N10" s="37"/>
    </row>
    <row r="11" ht="14.25" customHeight="1" spans="1:14">
      <c r="A11" s="38" t="s">
        <v>97</v>
      </c>
      <c r="B11" s="38" t="s">
        <v>102</v>
      </c>
      <c r="C11" s="38" t="s">
        <v>103</v>
      </c>
      <c r="D11" s="38"/>
      <c r="E11" s="38" t="s">
        <v>104</v>
      </c>
      <c r="F11" s="37">
        <v>0.5</v>
      </c>
      <c r="G11" s="37"/>
      <c r="H11" s="37"/>
      <c r="I11" s="37"/>
      <c r="J11" s="37"/>
      <c r="K11" s="37"/>
      <c r="L11" s="37">
        <v>0.5</v>
      </c>
      <c r="M11" s="37">
        <v>0.5</v>
      </c>
      <c r="N11" s="37"/>
    </row>
    <row r="12" ht="14.25" customHeight="1" spans="1:14">
      <c r="A12" s="38" t="s">
        <v>105</v>
      </c>
      <c r="B12" s="38" t="s">
        <v>99</v>
      </c>
      <c r="C12" s="38" t="s">
        <v>99</v>
      </c>
      <c r="D12" s="38"/>
      <c r="E12" s="38" t="s">
        <v>106</v>
      </c>
      <c r="F12" s="37">
        <v>794.817168</v>
      </c>
      <c r="G12" s="37">
        <v>794.817168</v>
      </c>
      <c r="H12" s="37">
        <v>753.7178</v>
      </c>
      <c r="I12" s="37">
        <v>0.8208</v>
      </c>
      <c r="J12" s="37">
        <v>37.028568</v>
      </c>
      <c r="K12" s="37">
        <v>3.25</v>
      </c>
      <c r="L12" s="37"/>
      <c r="M12" s="37"/>
      <c r="N12" s="37"/>
    </row>
    <row r="13" ht="14.25" customHeight="1" spans="1:14">
      <c r="A13" s="38" t="s">
        <v>105</v>
      </c>
      <c r="B13" s="38" t="s">
        <v>99</v>
      </c>
      <c r="C13" s="38" t="s">
        <v>103</v>
      </c>
      <c r="D13" s="38"/>
      <c r="E13" s="38" t="s">
        <v>107</v>
      </c>
      <c r="F13" s="37">
        <v>10.5</v>
      </c>
      <c r="G13" s="37"/>
      <c r="H13" s="37"/>
      <c r="I13" s="37"/>
      <c r="J13" s="37"/>
      <c r="K13" s="37"/>
      <c r="L13" s="37">
        <v>10.5</v>
      </c>
      <c r="M13" s="37">
        <v>10.5</v>
      </c>
      <c r="N13" s="37"/>
    </row>
    <row r="14" ht="14.25" customHeight="1" spans="1:14">
      <c r="A14" s="38" t="s">
        <v>105</v>
      </c>
      <c r="B14" s="38" t="s">
        <v>108</v>
      </c>
      <c r="C14" s="38" t="s">
        <v>103</v>
      </c>
      <c r="D14" s="38"/>
      <c r="E14" s="38" t="s">
        <v>109</v>
      </c>
      <c r="F14" s="37">
        <v>26.808</v>
      </c>
      <c r="G14" s="37"/>
      <c r="H14" s="37"/>
      <c r="I14" s="37"/>
      <c r="J14" s="37"/>
      <c r="K14" s="37"/>
      <c r="L14" s="37">
        <v>26.808</v>
      </c>
      <c r="M14" s="37"/>
      <c r="N14" s="37">
        <v>26.808</v>
      </c>
    </row>
    <row r="15" ht="14.25" customHeight="1" spans="1:14">
      <c r="A15" s="38" t="s">
        <v>105</v>
      </c>
      <c r="B15" s="38" t="s">
        <v>110</v>
      </c>
      <c r="C15" s="38" t="s">
        <v>99</v>
      </c>
      <c r="D15" s="38"/>
      <c r="E15" s="38" t="s">
        <v>111</v>
      </c>
      <c r="F15" s="37">
        <v>49.92</v>
      </c>
      <c r="G15" s="37"/>
      <c r="H15" s="37"/>
      <c r="I15" s="37"/>
      <c r="J15" s="37"/>
      <c r="K15" s="37"/>
      <c r="L15" s="37">
        <v>49.92</v>
      </c>
      <c r="M15" s="37"/>
      <c r="N15" s="37">
        <v>49.92</v>
      </c>
    </row>
    <row r="16" ht="14.25" customHeight="1" spans="1:14">
      <c r="A16" s="38" t="s">
        <v>105</v>
      </c>
      <c r="B16" s="38" t="s">
        <v>110</v>
      </c>
      <c r="C16" s="38" t="s">
        <v>112</v>
      </c>
      <c r="D16" s="38"/>
      <c r="E16" s="38" t="s">
        <v>113</v>
      </c>
      <c r="F16" s="37">
        <v>383.1</v>
      </c>
      <c r="G16" s="37"/>
      <c r="H16" s="37"/>
      <c r="I16" s="37"/>
      <c r="J16" s="37"/>
      <c r="K16" s="37"/>
      <c r="L16" s="37">
        <v>383.1</v>
      </c>
      <c r="M16" s="37"/>
      <c r="N16" s="37">
        <v>383.1</v>
      </c>
    </row>
    <row r="17" ht="14.25" customHeight="1" spans="1:14">
      <c r="A17" s="38" t="s">
        <v>105</v>
      </c>
      <c r="B17" s="38" t="s">
        <v>110</v>
      </c>
      <c r="C17" s="38" t="s">
        <v>114</v>
      </c>
      <c r="D17" s="38"/>
      <c r="E17" s="38" t="s">
        <v>115</v>
      </c>
      <c r="F17" s="37">
        <v>83.36</v>
      </c>
      <c r="G17" s="37"/>
      <c r="H17" s="37"/>
      <c r="I17" s="37"/>
      <c r="J17" s="37"/>
      <c r="K17" s="37"/>
      <c r="L17" s="37">
        <v>83.36</v>
      </c>
      <c r="M17" s="37"/>
      <c r="N17" s="37">
        <v>83.36</v>
      </c>
    </row>
    <row r="18" ht="14.25" customHeight="1" spans="1:14">
      <c r="A18" s="38" t="s">
        <v>105</v>
      </c>
      <c r="B18" s="38" t="s">
        <v>110</v>
      </c>
      <c r="C18" s="38" t="s">
        <v>103</v>
      </c>
      <c r="D18" s="38"/>
      <c r="E18" s="38" t="s">
        <v>116</v>
      </c>
      <c r="F18" s="37">
        <v>184.18</v>
      </c>
      <c r="G18" s="37"/>
      <c r="H18" s="37"/>
      <c r="I18" s="37"/>
      <c r="J18" s="37"/>
      <c r="K18" s="37"/>
      <c r="L18" s="37">
        <v>184.18</v>
      </c>
      <c r="M18" s="37">
        <v>184.18</v>
      </c>
      <c r="N18" s="37"/>
    </row>
    <row r="19" ht="14.25" customHeight="1" spans="1:14">
      <c r="A19" s="38" t="s">
        <v>105</v>
      </c>
      <c r="B19" s="38" t="s">
        <v>117</v>
      </c>
      <c r="C19" s="38" t="s">
        <v>99</v>
      </c>
      <c r="D19" s="38"/>
      <c r="E19" s="38" t="s">
        <v>118</v>
      </c>
      <c r="F19" s="37">
        <v>45</v>
      </c>
      <c r="G19" s="37"/>
      <c r="H19" s="37"/>
      <c r="I19" s="37"/>
      <c r="J19" s="37"/>
      <c r="K19" s="37"/>
      <c r="L19" s="37">
        <v>45</v>
      </c>
      <c r="M19" s="37"/>
      <c r="N19" s="37">
        <v>45</v>
      </c>
    </row>
    <row r="20" ht="14.25" customHeight="1" spans="1:14">
      <c r="A20" s="38" t="s">
        <v>105</v>
      </c>
      <c r="B20" s="38" t="s">
        <v>119</v>
      </c>
      <c r="C20" s="38" t="s">
        <v>120</v>
      </c>
      <c r="D20" s="38"/>
      <c r="E20" s="38" t="s">
        <v>121</v>
      </c>
      <c r="F20" s="37">
        <v>861.13</v>
      </c>
      <c r="G20" s="37"/>
      <c r="H20" s="37"/>
      <c r="I20" s="37"/>
      <c r="J20" s="37"/>
      <c r="K20" s="37"/>
      <c r="L20" s="37">
        <v>861.13</v>
      </c>
      <c r="M20" s="37">
        <v>2</v>
      </c>
      <c r="N20" s="37">
        <v>859.13</v>
      </c>
    </row>
    <row r="21" ht="14.25" customHeight="1" spans="1:14">
      <c r="A21" s="38" t="s">
        <v>105</v>
      </c>
      <c r="B21" s="38" t="s">
        <v>119</v>
      </c>
      <c r="C21" s="38" t="s">
        <v>103</v>
      </c>
      <c r="D21" s="38"/>
      <c r="E21" s="38" t="s">
        <v>122</v>
      </c>
      <c r="F21" s="37">
        <v>7.5</v>
      </c>
      <c r="G21" s="37"/>
      <c r="H21" s="37"/>
      <c r="I21" s="37"/>
      <c r="J21" s="37"/>
      <c r="K21" s="37"/>
      <c r="L21" s="37">
        <v>7.5</v>
      </c>
      <c r="M21" s="37">
        <v>4.5</v>
      </c>
      <c r="N21" s="37">
        <v>3</v>
      </c>
    </row>
    <row r="22" ht="14.25" customHeight="1" spans="1:14">
      <c r="A22" s="38" t="s">
        <v>105</v>
      </c>
      <c r="B22" s="38" t="s">
        <v>123</v>
      </c>
      <c r="C22" s="38" t="s">
        <v>99</v>
      </c>
      <c r="D22" s="38"/>
      <c r="E22" s="38" t="s">
        <v>124</v>
      </c>
      <c r="F22" s="37">
        <v>45.228559</v>
      </c>
      <c r="G22" s="37">
        <v>45.228559</v>
      </c>
      <c r="H22" s="37">
        <v>45.228559</v>
      </c>
      <c r="I22" s="37"/>
      <c r="J22" s="37"/>
      <c r="K22" s="37"/>
      <c r="L22" s="37"/>
      <c r="M22" s="37"/>
      <c r="N22" s="37"/>
    </row>
    <row r="23" ht="14.25" customHeight="1" spans="1:14">
      <c r="A23" s="38" t="s">
        <v>125</v>
      </c>
      <c r="B23" s="38" t="s">
        <v>110</v>
      </c>
      <c r="C23" s="38" t="s">
        <v>126</v>
      </c>
      <c r="D23" s="38"/>
      <c r="E23" s="38" t="s">
        <v>127</v>
      </c>
      <c r="F23" s="37">
        <v>39</v>
      </c>
      <c r="G23" s="37"/>
      <c r="H23" s="37"/>
      <c r="I23" s="37"/>
      <c r="J23" s="37"/>
      <c r="K23" s="37"/>
      <c r="L23" s="37">
        <v>39</v>
      </c>
      <c r="M23" s="37"/>
      <c r="N23" s="37">
        <v>39</v>
      </c>
    </row>
    <row r="24" ht="22.6" customHeight="1" spans="1:14">
      <c r="A24" s="38" t="s">
        <v>128</v>
      </c>
      <c r="B24" s="38" t="s">
        <v>119</v>
      </c>
      <c r="C24" s="38" t="s">
        <v>98</v>
      </c>
      <c r="D24" s="38"/>
      <c r="E24" s="38" t="s">
        <v>129</v>
      </c>
      <c r="F24" s="37">
        <v>140</v>
      </c>
      <c r="G24" s="37"/>
      <c r="H24" s="37"/>
      <c r="I24" s="37"/>
      <c r="J24" s="37"/>
      <c r="K24" s="37"/>
      <c r="L24" s="37">
        <v>140</v>
      </c>
      <c r="M24" s="37"/>
      <c r="N24" s="37">
        <v>140</v>
      </c>
    </row>
    <row r="25" ht="14.25" customHeight="1" spans="1:14">
      <c r="A25" s="38" t="s">
        <v>130</v>
      </c>
      <c r="B25" s="38" t="s">
        <v>126</v>
      </c>
      <c r="C25" s="38" t="s">
        <v>99</v>
      </c>
      <c r="D25" s="38"/>
      <c r="E25" s="38" t="s">
        <v>131</v>
      </c>
      <c r="F25" s="37">
        <v>70.900693</v>
      </c>
      <c r="G25" s="37">
        <v>70.900693</v>
      </c>
      <c r="H25" s="37">
        <v>70.900693</v>
      </c>
      <c r="I25" s="37"/>
      <c r="J25" s="37"/>
      <c r="K25" s="37"/>
      <c r="L25" s="37"/>
      <c r="M25" s="37"/>
      <c r="N25" s="37"/>
    </row>
    <row r="26" ht="14.25" customHeight="1" spans="1:14">
      <c r="A26" s="54" t="s">
        <v>132</v>
      </c>
      <c r="B26" s="54" t="s">
        <v>108</v>
      </c>
      <c r="C26" s="54" t="s">
        <v>103</v>
      </c>
      <c r="D26" s="54"/>
      <c r="E26" s="55" t="s">
        <v>133</v>
      </c>
      <c r="F26" s="46">
        <v>1623.085029</v>
      </c>
      <c r="G26" s="47"/>
      <c r="H26" s="47"/>
      <c r="I26" s="47"/>
      <c r="J26" s="47"/>
      <c r="K26" s="47"/>
      <c r="L26" s="46">
        <v>1623.085029</v>
      </c>
      <c r="M26" s="46">
        <v>1623.085029</v>
      </c>
      <c r="N26" s="57"/>
    </row>
    <row r="27" ht="14.25" customHeight="1" spans="1:14">
      <c r="A27" s="48" t="s">
        <v>134</v>
      </c>
      <c r="B27" s="48" t="s">
        <v>108</v>
      </c>
      <c r="C27" s="48" t="s">
        <v>103</v>
      </c>
      <c r="D27" s="48"/>
      <c r="E27" s="55" t="s">
        <v>135</v>
      </c>
      <c r="F27" s="46">
        <v>0.7518</v>
      </c>
      <c r="G27" s="47"/>
      <c r="H27" s="47"/>
      <c r="I27" s="47"/>
      <c r="J27" s="47"/>
      <c r="K27" s="47"/>
      <c r="L27" s="46">
        <v>0.7518</v>
      </c>
      <c r="M27" s="46">
        <v>0.7518</v>
      </c>
      <c r="N27" s="57"/>
    </row>
    <row r="28" ht="14.25" customHeight="1" spans="1:14">
      <c r="A28" s="48" t="s">
        <v>97</v>
      </c>
      <c r="B28" s="48" t="s">
        <v>98</v>
      </c>
      <c r="C28" s="48" t="s">
        <v>98</v>
      </c>
      <c r="D28" s="48"/>
      <c r="E28" s="55" t="s">
        <v>101</v>
      </c>
      <c r="F28" s="46">
        <v>0.232</v>
      </c>
      <c r="G28" s="47"/>
      <c r="H28" s="47"/>
      <c r="I28" s="47"/>
      <c r="J28" s="47"/>
      <c r="K28" s="47"/>
      <c r="L28" s="46">
        <v>0.232</v>
      </c>
      <c r="M28" s="46">
        <v>0.232</v>
      </c>
      <c r="N28" s="57"/>
    </row>
    <row r="29" ht="14.25" customHeight="1" spans="1:14">
      <c r="A29" s="48" t="s">
        <v>105</v>
      </c>
      <c r="B29" s="48" t="s">
        <v>99</v>
      </c>
      <c r="C29" s="48" t="s">
        <v>99</v>
      </c>
      <c r="D29" s="48"/>
      <c r="E29" s="55" t="s">
        <v>106</v>
      </c>
      <c r="F29" s="46">
        <v>0.05453</v>
      </c>
      <c r="G29" s="47"/>
      <c r="H29" s="47"/>
      <c r="I29" s="47"/>
      <c r="J29" s="47"/>
      <c r="K29" s="47"/>
      <c r="L29" s="46">
        <v>0.05453</v>
      </c>
      <c r="M29" s="46">
        <v>0.05453</v>
      </c>
      <c r="N29" s="57"/>
    </row>
    <row r="30" ht="14.25" customHeight="1" spans="1:14">
      <c r="A30" s="48" t="s">
        <v>105</v>
      </c>
      <c r="B30" s="48" t="s">
        <v>99</v>
      </c>
      <c r="C30" s="48" t="s">
        <v>99</v>
      </c>
      <c r="D30" s="48"/>
      <c r="E30" s="55" t="s">
        <v>106</v>
      </c>
      <c r="F30" s="46">
        <v>0.56</v>
      </c>
      <c r="G30" s="47"/>
      <c r="H30" s="47"/>
      <c r="I30" s="47"/>
      <c r="J30" s="47"/>
      <c r="K30" s="47"/>
      <c r="L30" s="46">
        <v>0.56</v>
      </c>
      <c r="M30" s="46">
        <v>0.56</v>
      </c>
      <c r="N30" s="57"/>
    </row>
    <row r="31" ht="14.25" customHeight="1" spans="1:14">
      <c r="A31" s="48" t="s">
        <v>105</v>
      </c>
      <c r="B31" s="48" t="s">
        <v>110</v>
      </c>
      <c r="C31" s="48" t="s">
        <v>112</v>
      </c>
      <c r="D31" s="48"/>
      <c r="E31" s="55" t="s">
        <v>113</v>
      </c>
      <c r="F31" s="46">
        <v>0.442</v>
      </c>
      <c r="G31" s="47"/>
      <c r="H31" s="47"/>
      <c r="I31" s="47"/>
      <c r="J31" s="47"/>
      <c r="K31" s="47"/>
      <c r="L31" s="46">
        <v>0.442</v>
      </c>
      <c r="M31" s="46">
        <v>0.442</v>
      </c>
      <c r="N31" s="57"/>
    </row>
    <row r="32" ht="14.25" customHeight="1" spans="1:14">
      <c r="A32" s="48" t="s">
        <v>105</v>
      </c>
      <c r="B32" s="48" t="s">
        <v>110</v>
      </c>
      <c r="C32" s="48" t="s">
        <v>112</v>
      </c>
      <c r="D32" s="48"/>
      <c r="E32" s="55" t="s">
        <v>113</v>
      </c>
      <c r="F32" s="46">
        <v>13.410975</v>
      </c>
      <c r="G32" s="47"/>
      <c r="H32" s="47"/>
      <c r="I32" s="47"/>
      <c r="J32" s="47"/>
      <c r="K32" s="47"/>
      <c r="L32" s="46">
        <v>13.410975</v>
      </c>
      <c r="M32" s="46">
        <v>13.410975</v>
      </c>
      <c r="N32" s="57"/>
    </row>
    <row r="33" ht="14.25" customHeight="1" spans="1:14">
      <c r="A33" s="48" t="s">
        <v>105</v>
      </c>
      <c r="B33" s="48" t="s">
        <v>110</v>
      </c>
      <c r="C33" s="48" t="s">
        <v>114</v>
      </c>
      <c r="D33" s="48"/>
      <c r="E33" s="55" t="s">
        <v>115</v>
      </c>
      <c r="F33" s="46">
        <v>21.112</v>
      </c>
      <c r="G33" s="47"/>
      <c r="H33" s="47"/>
      <c r="I33" s="47"/>
      <c r="J33" s="47"/>
      <c r="K33" s="47"/>
      <c r="L33" s="46">
        <v>21.112</v>
      </c>
      <c r="M33" s="46">
        <v>21.112</v>
      </c>
      <c r="N33" s="57"/>
    </row>
    <row r="34" ht="14.25" customHeight="1" spans="1:14">
      <c r="A34" s="48" t="s">
        <v>105</v>
      </c>
      <c r="B34" s="48" t="s">
        <v>110</v>
      </c>
      <c r="C34" s="48" t="s">
        <v>114</v>
      </c>
      <c r="D34" s="48"/>
      <c r="E34" s="55" t="s">
        <v>115</v>
      </c>
      <c r="F34" s="46">
        <v>0.05659</v>
      </c>
      <c r="G34" s="47"/>
      <c r="H34" s="47"/>
      <c r="I34" s="47"/>
      <c r="J34" s="47"/>
      <c r="K34" s="47"/>
      <c r="L34" s="46">
        <v>0.05659</v>
      </c>
      <c r="M34" s="46">
        <v>0.05659</v>
      </c>
      <c r="N34" s="57"/>
    </row>
    <row r="35" ht="14.25" customHeight="1" spans="1:14">
      <c r="A35" s="48" t="s">
        <v>105</v>
      </c>
      <c r="B35" s="48" t="s">
        <v>110</v>
      </c>
      <c r="C35" s="48" t="s">
        <v>114</v>
      </c>
      <c r="D35" s="48"/>
      <c r="E35" s="55" t="s">
        <v>115</v>
      </c>
      <c r="F35" s="46">
        <v>8.15</v>
      </c>
      <c r="G35" s="47"/>
      <c r="H35" s="47"/>
      <c r="I35" s="47"/>
      <c r="J35" s="47"/>
      <c r="K35" s="47"/>
      <c r="L35" s="46">
        <v>8.15</v>
      </c>
      <c r="M35" s="46">
        <v>8.15</v>
      </c>
      <c r="N35" s="57"/>
    </row>
    <row r="36" ht="14.25" customHeight="1" spans="1:14">
      <c r="A36" s="48" t="s">
        <v>105</v>
      </c>
      <c r="B36" s="48" t="s">
        <v>110</v>
      </c>
      <c r="C36" s="48" t="s">
        <v>103</v>
      </c>
      <c r="D36" s="48"/>
      <c r="E36" s="55" t="s">
        <v>116</v>
      </c>
      <c r="F36" s="46">
        <v>12.96</v>
      </c>
      <c r="G36" s="47"/>
      <c r="H36" s="47"/>
      <c r="I36" s="47"/>
      <c r="J36" s="47"/>
      <c r="K36" s="47"/>
      <c r="L36" s="46">
        <v>12.96</v>
      </c>
      <c r="M36" s="46">
        <v>12.96</v>
      </c>
      <c r="N36" s="57"/>
    </row>
    <row r="37" ht="14.25" customHeight="1" spans="1:14">
      <c r="A37" s="48" t="s">
        <v>105</v>
      </c>
      <c r="B37" s="48" t="s">
        <v>110</v>
      </c>
      <c r="C37" s="48" t="s">
        <v>103</v>
      </c>
      <c r="D37" s="48"/>
      <c r="E37" s="55" t="s">
        <v>116</v>
      </c>
      <c r="F37" s="46">
        <v>20</v>
      </c>
      <c r="G37" s="47"/>
      <c r="H37" s="47"/>
      <c r="I37" s="47"/>
      <c r="J37" s="47"/>
      <c r="K37" s="47"/>
      <c r="L37" s="46">
        <v>20</v>
      </c>
      <c r="M37" s="46">
        <v>20</v>
      </c>
      <c r="N37" s="57"/>
    </row>
    <row r="38" ht="14.25" customHeight="1" spans="1:14">
      <c r="A38" s="48" t="s">
        <v>105</v>
      </c>
      <c r="B38" s="48" t="s">
        <v>110</v>
      </c>
      <c r="C38" s="48" t="s">
        <v>103</v>
      </c>
      <c r="D38" s="48"/>
      <c r="E38" s="55" t="s">
        <v>116</v>
      </c>
      <c r="F38" s="46">
        <v>1.2239</v>
      </c>
      <c r="G38" s="47"/>
      <c r="H38" s="47"/>
      <c r="I38" s="47"/>
      <c r="J38" s="47"/>
      <c r="K38" s="47"/>
      <c r="L38" s="46">
        <v>1.2239</v>
      </c>
      <c r="M38" s="46">
        <v>1.2239</v>
      </c>
      <c r="N38" s="57"/>
    </row>
    <row r="39" ht="14.25" customHeight="1" spans="1:14">
      <c r="A39" s="48" t="s">
        <v>105</v>
      </c>
      <c r="B39" s="48" t="s">
        <v>110</v>
      </c>
      <c r="C39" s="48" t="s">
        <v>103</v>
      </c>
      <c r="D39" s="48"/>
      <c r="E39" s="55" t="s">
        <v>116</v>
      </c>
      <c r="F39" s="46">
        <v>32.68</v>
      </c>
      <c r="G39" s="47"/>
      <c r="H39" s="47"/>
      <c r="I39" s="47"/>
      <c r="J39" s="47"/>
      <c r="K39" s="47"/>
      <c r="L39" s="46">
        <v>32.68</v>
      </c>
      <c r="M39" s="46">
        <v>32.68</v>
      </c>
      <c r="N39" s="57"/>
    </row>
    <row r="40" ht="14.25" customHeight="1" spans="1:14">
      <c r="A40" s="48" t="s">
        <v>105</v>
      </c>
      <c r="B40" s="48" t="s">
        <v>110</v>
      </c>
      <c r="C40" s="48" t="s">
        <v>103</v>
      </c>
      <c r="D40" s="48"/>
      <c r="E40" s="55" t="s">
        <v>116</v>
      </c>
      <c r="F40" s="46">
        <v>62.4308</v>
      </c>
      <c r="G40" s="47"/>
      <c r="H40" s="47"/>
      <c r="I40" s="47"/>
      <c r="J40" s="47"/>
      <c r="K40" s="47"/>
      <c r="L40" s="46">
        <v>62.4308</v>
      </c>
      <c r="M40" s="46">
        <v>62.4308</v>
      </c>
      <c r="N40" s="57"/>
    </row>
    <row r="41" ht="14.25" customHeight="1" spans="1:14">
      <c r="A41" s="48" t="s">
        <v>105</v>
      </c>
      <c r="B41" s="48" t="s">
        <v>110</v>
      </c>
      <c r="C41" s="48" t="s">
        <v>103</v>
      </c>
      <c r="D41" s="48"/>
      <c r="E41" s="55" t="s">
        <v>116</v>
      </c>
      <c r="F41" s="46">
        <v>6.289874</v>
      </c>
      <c r="G41" s="47"/>
      <c r="H41" s="47"/>
      <c r="I41" s="47"/>
      <c r="J41" s="47"/>
      <c r="K41" s="47"/>
      <c r="L41" s="46">
        <v>6.289874</v>
      </c>
      <c r="M41" s="46">
        <v>6.289874</v>
      </c>
      <c r="N41" s="57"/>
    </row>
    <row r="42" ht="14.25" customHeight="1" spans="1:14">
      <c r="A42" s="48" t="s">
        <v>105</v>
      </c>
      <c r="B42" s="48" t="s">
        <v>119</v>
      </c>
      <c r="C42" s="48" t="s">
        <v>120</v>
      </c>
      <c r="D42" s="48"/>
      <c r="E42" s="55" t="s">
        <v>121</v>
      </c>
      <c r="F42" s="46">
        <v>0.92</v>
      </c>
      <c r="G42" s="47"/>
      <c r="H42" s="47"/>
      <c r="I42" s="47"/>
      <c r="J42" s="47"/>
      <c r="K42" s="47"/>
      <c r="L42" s="46">
        <v>0.92</v>
      </c>
      <c r="M42" s="46">
        <v>0.92</v>
      </c>
      <c r="N42" s="57"/>
    </row>
    <row r="43" ht="14.25" customHeight="1" spans="1:14">
      <c r="A43" s="48" t="s">
        <v>105</v>
      </c>
      <c r="B43" s="48" t="s">
        <v>119</v>
      </c>
      <c r="C43" s="48" t="s">
        <v>120</v>
      </c>
      <c r="D43" s="48"/>
      <c r="E43" s="55" t="s">
        <v>121</v>
      </c>
      <c r="F43" s="46">
        <v>2.09</v>
      </c>
      <c r="G43" s="47"/>
      <c r="H43" s="47"/>
      <c r="I43" s="47"/>
      <c r="J43" s="47"/>
      <c r="K43" s="47"/>
      <c r="L43" s="46">
        <v>2.09</v>
      </c>
      <c r="M43" s="46">
        <v>2.09</v>
      </c>
      <c r="N43" s="57"/>
    </row>
    <row r="44" ht="14.25" customHeight="1" spans="1:14">
      <c r="A44" s="48" t="s">
        <v>105</v>
      </c>
      <c r="B44" s="48" t="s">
        <v>119</v>
      </c>
      <c r="C44" s="48" t="s">
        <v>120</v>
      </c>
      <c r="D44" s="48"/>
      <c r="E44" s="55" t="s">
        <v>121</v>
      </c>
      <c r="F44" s="46">
        <v>5.856</v>
      </c>
      <c r="G44" s="47"/>
      <c r="H44" s="47"/>
      <c r="I44" s="47"/>
      <c r="J44" s="47"/>
      <c r="K44" s="47"/>
      <c r="L44" s="46">
        <v>5.856</v>
      </c>
      <c r="M44" s="46">
        <v>5.856</v>
      </c>
      <c r="N44" s="57"/>
    </row>
    <row r="45" ht="14.25" customHeight="1" spans="1:14">
      <c r="A45" s="48" t="s">
        <v>105</v>
      </c>
      <c r="B45" s="48" t="s">
        <v>119</v>
      </c>
      <c r="C45" s="48" t="s">
        <v>120</v>
      </c>
      <c r="D45" s="48"/>
      <c r="E45" s="55" t="s">
        <v>121</v>
      </c>
      <c r="F45" s="46">
        <v>0.24</v>
      </c>
      <c r="G45" s="47"/>
      <c r="H45" s="47"/>
      <c r="I45" s="47"/>
      <c r="J45" s="47"/>
      <c r="K45" s="47"/>
      <c r="L45" s="46">
        <v>0.24</v>
      </c>
      <c r="M45" s="46">
        <v>0.24</v>
      </c>
      <c r="N45" s="57"/>
    </row>
    <row r="46" ht="14.25" customHeight="1" spans="1:14">
      <c r="A46" s="48" t="s">
        <v>105</v>
      </c>
      <c r="B46" s="48" t="s">
        <v>119</v>
      </c>
      <c r="C46" s="48" t="s">
        <v>120</v>
      </c>
      <c r="D46" s="48"/>
      <c r="E46" s="55" t="s">
        <v>121</v>
      </c>
      <c r="F46" s="46">
        <v>2.928</v>
      </c>
      <c r="G46" s="47"/>
      <c r="H46" s="47"/>
      <c r="I46" s="47"/>
      <c r="J46" s="47"/>
      <c r="K46" s="47"/>
      <c r="L46" s="46">
        <v>2.928</v>
      </c>
      <c r="M46" s="46">
        <v>2.928</v>
      </c>
      <c r="N46" s="57"/>
    </row>
    <row r="47" ht="14.25" customHeight="1" spans="1:14">
      <c r="A47" s="48" t="s">
        <v>105</v>
      </c>
      <c r="B47" s="48" t="s">
        <v>119</v>
      </c>
      <c r="C47" s="48" t="s">
        <v>103</v>
      </c>
      <c r="D47" s="48"/>
      <c r="E47" s="55" t="s">
        <v>122</v>
      </c>
      <c r="F47" s="46">
        <v>1.5</v>
      </c>
      <c r="G47" s="47"/>
      <c r="H47" s="47"/>
      <c r="I47" s="47"/>
      <c r="J47" s="47"/>
      <c r="K47" s="47"/>
      <c r="L47" s="46">
        <v>1.5</v>
      </c>
      <c r="M47" s="46">
        <v>1.5</v>
      </c>
      <c r="N47" s="57"/>
    </row>
    <row r="48" ht="14.25" customHeight="1" spans="1:14">
      <c r="A48" s="48" t="s">
        <v>105</v>
      </c>
      <c r="B48" s="48" t="s">
        <v>119</v>
      </c>
      <c r="C48" s="48" t="s">
        <v>103</v>
      </c>
      <c r="D48" s="48"/>
      <c r="E48" s="55" t="s">
        <v>122</v>
      </c>
      <c r="F48" s="46">
        <v>0.124</v>
      </c>
      <c r="G48" s="47"/>
      <c r="H48" s="47"/>
      <c r="I48" s="47"/>
      <c r="J48" s="47"/>
      <c r="K48" s="47"/>
      <c r="L48" s="46">
        <v>0.124</v>
      </c>
      <c r="M48" s="46">
        <v>0.124</v>
      </c>
      <c r="N48" s="57"/>
    </row>
    <row r="49" ht="14.25" customHeight="1" spans="1:14">
      <c r="A49" s="48" t="s">
        <v>105</v>
      </c>
      <c r="B49" s="48" t="s">
        <v>123</v>
      </c>
      <c r="C49" s="48" t="s">
        <v>99</v>
      </c>
      <c r="D49" s="48"/>
      <c r="E49" s="55" t="s">
        <v>124</v>
      </c>
      <c r="F49" s="46">
        <v>0.105191</v>
      </c>
      <c r="G49" s="47"/>
      <c r="H49" s="47"/>
      <c r="I49" s="47"/>
      <c r="J49" s="47"/>
      <c r="K49" s="47"/>
      <c r="L49" s="46">
        <v>0.105191</v>
      </c>
      <c r="M49" s="46">
        <v>0.105191</v>
      </c>
      <c r="N49" s="57"/>
    </row>
    <row r="50" ht="14.25" customHeight="1" spans="1:14">
      <c r="A50" s="48" t="s">
        <v>105</v>
      </c>
      <c r="B50" s="48" t="s">
        <v>136</v>
      </c>
      <c r="C50" s="48" t="s">
        <v>99</v>
      </c>
      <c r="D50" s="48"/>
      <c r="E50" s="55" t="s">
        <v>137</v>
      </c>
      <c r="F50" s="46">
        <v>13.92</v>
      </c>
      <c r="G50" s="47"/>
      <c r="H50" s="47"/>
      <c r="I50" s="47"/>
      <c r="J50" s="47"/>
      <c r="K50" s="47"/>
      <c r="L50" s="46">
        <v>13.92</v>
      </c>
      <c r="M50" s="46">
        <v>13.92</v>
      </c>
      <c r="N50" s="57"/>
    </row>
    <row r="51" ht="14.25" customHeight="1" spans="1:14">
      <c r="A51" s="48" t="s">
        <v>105</v>
      </c>
      <c r="B51" s="48" t="s">
        <v>103</v>
      </c>
      <c r="C51" s="48" t="s">
        <v>103</v>
      </c>
      <c r="D51" s="48"/>
      <c r="E51" s="55" t="s">
        <v>138</v>
      </c>
      <c r="F51" s="46">
        <v>6.3</v>
      </c>
      <c r="G51" s="47"/>
      <c r="H51" s="47"/>
      <c r="I51" s="47"/>
      <c r="J51" s="47"/>
      <c r="K51" s="47"/>
      <c r="L51" s="46">
        <v>6.3</v>
      </c>
      <c r="M51" s="46">
        <v>6.3</v>
      </c>
      <c r="N51" s="57"/>
    </row>
    <row r="52" ht="14.25" customHeight="1" spans="1:14">
      <c r="A52" s="48" t="s">
        <v>132</v>
      </c>
      <c r="B52" s="48" t="s">
        <v>99</v>
      </c>
      <c r="C52" s="48" t="s">
        <v>103</v>
      </c>
      <c r="D52" s="48"/>
      <c r="E52" s="55" t="s">
        <v>139</v>
      </c>
      <c r="F52" s="46">
        <v>12.237506</v>
      </c>
      <c r="G52" s="47"/>
      <c r="H52" s="47"/>
      <c r="I52" s="47"/>
      <c r="J52" s="47"/>
      <c r="K52" s="47"/>
      <c r="L52" s="46">
        <v>12.237506</v>
      </c>
      <c r="M52" s="46">
        <v>12.237506</v>
      </c>
      <c r="N52" s="57"/>
    </row>
    <row r="53" ht="14.25" customHeight="1" spans="1:14">
      <c r="A53" s="48" t="s">
        <v>128</v>
      </c>
      <c r="B53" s="48" t="s">
        <v>119</v>
      </c>
      <c r="C53" s="48" t="s">
        <v>98</v>
      </c>
      <c r="D53" s="48"/>
      <c r="E53" s="55" t="s">
        <v>129</v>
      </c>
      <c r="F53" s="46">
        <v>19.291728</v>
      </c>
      <c r="G53" s="47"/>
      <c r="H53" s="47"/>
      <c r="I53" s="47"/>
      <c r="J53" s="47"/>
      <c r="K53" s="47"/>
      <c r="L53" s="46">
        <v>19.291728</v>
      </c>
      <c r="M53" s="46">
        <v>19.291728</v>
      </c>
      <c r="N53" s="57"/>
    </row>
    <row r="54" ht="14.25" customHeight="1" spans="1:14">
      <c r="A54" s="34"/>
      <c r="B54" s="34"/>
      <c r="C54" s="34"/>
      <c r="D54" s="34"/>
      <c r="E54" s="34"/>
      <c r="F54" s="56"/>
      <c r="G54" s="56"/>
      <c r="H54" s="56"/>
      <c r="I54" s="56"/>
      <c r="J54" s="56"/>
      <c r="K54" s="56"/>
      <c r="L54" s="58"/>
      <c r="M54" s="58"/>
      <c r="N54" s="58"/>
    </row>
    <row r="55" ht="14.3" customHeight="1" spans="1:11">
      <c r="A55" s="34" t="s">
        <v>194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55:K5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A1:G1"/>
    </sheetView>
  </sheetViews>
  <sheetFormatPr defaultColWidth="10" defaultRowHeight="13.5" outlineLevelCol="6"/>
  <cols>
    <col min="1" max="1" width="15.3833333333333" customWidth="1"/>
    <col min="2" max="2" width="20.5166666666667" customWidth="1"/>
    <col min="3" max="3" width="15.3833333333333" customWidth="1"/>
    <col min="4" max="4" width="20.5166666666667" customWidth="1"/>
    <col min="5" max="7" width="15.3833333333333" customWidth="1"/>
    <col min="8" max="8" width="9.76666666666667" customWidth="1"/>
  </cols>
  <sheetData>
    <row r="1" ht="14.3" customHeight="1" spans="1:7">
      <c r="A1" s="32" t="s">
        <v>195</v>
      </c>
      <c r="B1" s="32"/>
      <c r="C1" s="32"/>
      <c r="D1" s="32"/>
      <c r="E1" s="32"/>
      <c r="F1" s="32"/>
      <c r="G1" s="32"/>
    </row>
    <row r="2" ht="28.45" customHeight="1" spans="1:7">
      <c r="A2" s="33" t="s">
        <v>196</v>
      </c>
      <c r="B2" s="33"/>
      <c r="C2" s="33"/>
      <c r="D2" s="33"/>
      <c r="E2" s="33"/>
      <c r="F2" s="33"/>
      <c r="G2" s="33"/>
    </row>
    <row r="3" ht="14.25" customHeight="1" spans="1:7">
      <c r="A3" s="34" t="s">
        <v>3</v>
      </c>
      <c r="B3" s="34" t="s">
        <v>4</v>
      </c>
      <c r="C3" s="34"/>
      <c r="D3" s="34"/>
      <c r="E3" s="34"/>
      <c r="F3" s="34"/>
      <c r="G3" s="40" t="s">
        <v>5</v>
      </c>
    </row>
    <row r="4" ht="14.3" customHeight="1" spans="1:7">
      <c r="A4" s="35" t="s">
        <v>197</v>
      </c>
      <c r="B4" s="35"/>
      <c r="C4" s="35" t="s">
        <v>198</v>
      </c>
      <c r="D4" s="35"/>
      <c r="E4" s="35" t="s">
        <v>199</v>
      </c>
      <c r="F4" s="35"/>
      <c r="G4" s="35"/>
    </row>
    <row r="5" ht="14.3" customHeight="1" spans="1:7">
      <c r="A5" s="35" t="s">
        <v>81</v>
      </c>
      <c r="B5" s="35" t="s">
        <v>200</v>
      </c>
      <c r="C5" s="35" t="s">
        <v>81</v>
      </c>
      <c r="D5" s="35" t="s">
        <v>200</v>
      </c>
      <c r="E5" s="35" t="s">
        <v>65</v>
      </c>
      <c r="F5" s="35" t="s">
        <v>85</v>
      </c>
      <c r="G5" s="35" t="s">
        <v>86</v>
      </c>
    </row>
    <row r="6" ht="14.3" customHeight="1" spans="1:7">
      <c r="A6" s="38" t="s">
        <v>65</v>
      </c>
      <c r="B6" s="38"/>
      <c r="C6" s="38"/>
      <c r="D6" s="38"/>
      <c r="E6" s="37">
        <v>1029.412381</v>
      </c>
      <c r="F6" s="37">
        <v>989.133813</v>
      </c>
      <c r="G6" s="37">
        <v>40.278568</v>
      </c>
    </row>
    <row r="7" ht="14.3" customHeight="1" spans="1:7">
      <c r="A7" s="36" t="s">
        <v>201</v>
      </c>
      <c r="B7" s="36" t="s">
        <v>202</v>
      </c>
      <c r="C7" s="36" t="s">
        <v>203</v>
      </c>
      <c r="D7" s="36" t="s">
        <v>204</v>
      </c>
      <c r="E7" s="37">
        <v>26.237417</v>
      </c>
      <c r="F7" s="37">
        <v>26.237417</v>
      </c>
      <c r="G7" s="37"/>
    </row>
    <row r="8" ht="22.6" customHeight="1" spans="1:7">
      <c r="A8" s="36" t="s">
        <v>205</v>
      </c>
      <c r="B8" s="36" t="s">
        <v>206</v>
      </c>
      <c r="C8" s="36" t="s">
        <v>207</v>
      </c>
      <c r="D8" s="36" t="s">
        <v>208</v>
      </c>
      <c r="E8" s="37">
        <v>92.228544</v>
      </c>
      <c r="F8" s="37">
        <v>92.228544</v>
      </c>
      <c r="G8" s="37"/>
    </row>
    <row r="9" ht="14.3" customHeight="1" spans="1:7">
      <c r="A9" s="36" t="s">
        <v>209</v>
      </c>
      <c r="B9" s="36" t="s">
        <v>210</v>
      </c>
      <c r="C9" s="36" t="s">
        <v>211</v>
      </c>
      <c r="D9" s="36" t="s">
        <v>212</v>
      </c>
      <c r="E9" s="37">
        <v>302.7472</v>
      </c>
      <c r="F9" s="37">
        <v>302.7472</v>
      </c>
      <c r="G9" s="37"/>
    </row>
    <row r="10" ht="14.3" customHeight="1" spans="1:7">
      <c r="A10" s="36" t="s">
        <v>213</v>
      </c>
      <c r="B10" s="36" t="s">
        <v>214</v>
      </c>
      <c r="C10" s="36" t="s">
        <v>215</v>
      </c>
      <c r="D10" s="36" t="s">
        <v>216</v>
      </c>
      <c r="E10" s="37">
        <v>0.8208</v>
      </c>
      <c r="F10" s="37">
        <v>0.8208</v>
      </c>
      <c r="G10" s="37"/>
    </row>
    <row r="11" ht="14.3" customHeight="1" spans="1:7">
      <c r="A11" s="36" t="s">
        <v>217</v>
      </c>
      <c r="B11" s="36" t="s">
        <v>218</v>
      </c>
      <c r="C11" s="36" t="s">
        <v>211</v>
      </c>
      <c r="D11" s="36" t="s">
        <v>212</v>
      </c>
      <c r="E11" s="37">
        <v>361.9764</v>
      </c>
      <c r="F11" s="37">
        <v>361.9764</v>
      </c>
      <c r="G11" s="37"/>
    </row>
    <row r="12" ht="14.3" customHeight="1" spans="1:7">
      <c r="A12" s="36" t="s">
        <v>219</v>
      </c>
      <c r="B12" s="36" t="s">
        <v>220</v>
      </c>
      <c r="C12" s="36" t="s">
        <v>211</v>
      </c>
      <c r="D12" s="36" t="s">
        <v>212</v>
      </c>
      <c r="E12" s="37">
        <v>82.0342</v>
      </c>
      <c r="F12" s="37">
        <v>82.0342</v>
      </c>
      <c r="G12" s="37"/>
    </row>
    <row r="13" ht="14.3" customHeight="1" spans="1:7">
      <c r="A13" s="36" t="s">
        <v>221</v>
      </c>
      <c r="B13" s="36" t="s">
        <v>222</v>
      </c>
      <c r="C13" s="36" t="s">
        <v>211</v>
      </c>
      <c r="D13" s="36" t="s">
        <v>212</v>
      </c>
      <c r="E13" s="37">
        <v>6.96</v>
      </c>
      <c r="F13" s="37">
        <v>6.96</v>
      </c>
      <c r="G13" s="37"/>
    </row>
    <row r="14" ht="14.3" customHeight="1" spans="1:7">
      <c r="A14" s="36" t="s">
        <v>223</v>
      </c>
      <c r="B14" s="36" t="s">
        <v>224</v>
      </c>
      <c r="C14" s="36" t="s">
        <v>225</v>
      </c>
      <c r="D14" s="36" t="s">
        <v>226</v>
      </c>
      <c r="E14" s="37">
        <v>3.25</v>
      </c>
      <c r="F14" s="37"/>
      <c r="G14" s="37">
        <v>3.25</v>
      </c>
    </row>
    <row r="15" ht="14.3" customHeight="1" spans="1:7">
      <c r="A15" s="36" t="s">
        <v>227</v>
      </c>
      <c r="B15" s="36" t="s">
        <v>228</v>
      </c>
      <c r="C15" s="36" t="s">
        <v>229</v>
      </c>
      <c r="D15" s="36" t="s">
        <v>230</v>
      </c>
      <c r="E15" s="37">
        <v>7</v>
      </c>
      <c r="F15" s="37"/>
      <c r="G15" s="37">
        <v>7</v>
      </c>
    </row>
    <row r="16" ht="14.3" customHeight="1" spans="1:7">
      <c r="A16" s="36" t="s">
        <v>231</v>
      </c>
      <c r="B16" s="36" t="s">
        <v>232</v>
      </c>
      <c r="C16" s="36" t="s">
        <v>233</v>
      </c>
      <c r="D16" s="36" t="s">
        <v>232</v>
      </c>
      <c r="E16" s="37">
        <v>1</v>
      </c>
      <c r="F16" s="37"/>
      <c r="G16" s="37">
        <v>1</v>
      </c>
    </row>
    <row r="17" ht="14.3" customHeight="1" spans="1:7">
      <c r="A17" s="36" t="s">
        <v>234</v>
      </c>
      <c r="B17" s="36" t="s">
        <v>235</v>
      </c>
      <c r="C17" s="36" t="s">
        <v>236</v>
      </c>
      <c r="D17" s="36" t="s">
        <v>235</v>
      </c>
      <c r="E17" s="37">
        <v>1</v>
      </c>
      <c r="F17" s="37"/>
      <c r="G17" s="37">
        <v>1</v>
      </c>
    </row>
    <row r="18" ht="14.3" customHeight="1" spans="1:7">
      <c r="A18" s="36" t="s">
        <v>237</v>
      </c>
      <c r="B18" s="36" t="s">
        <v>238</v>
      </c>
      <c r="C18" s="36" t="s">
        <v>239</v>
      </c>
      <c r="D18" s="36" t="s">
        <v>238</v>
      </c>
      <c r="E18" s="37">
        <v>3</v>
      </c>
      <c r="F18" s="37"/>
      <c r="G18" s="37">
        <v>3</v>
      </c>
    </row>
    <row r="19" ht="14.3" customHeight="1" spans="1:7">
      <c r="A19" s="36" t="s">
        <v>240</v>
      </c>
      <c r="B19" s="36" t="s">
        <v>241</v>
      </c>
      <c r="C19" s="36" t="s">
        <v>229</v>
      </c>
      <c r="D19" s="36" t="s">
        <v>230</v>
      </c>
      <c r="E19" s="37">
        <v>11.528568</v>
      </c>
      <c r="F19" s="37"/>
      <c r="G19" s="37">
        <v>11.528568</v>
      </c>
    </row>
    <row r="20" ht="14.3" customHeight="1" spans="1:7">
      <c r="A20" s="36" t="s">
        <v>242</v>
      </c>
      <c r="B20" s="36" t="s">
        <v>243</v>
      </c>
      <c r="C20" s="36" t="s">
        <v>239</v>
      </c>
      <c r="D20" s="36" t="s">
        <v>238</v>
      </c>
      <c r="E20" s="37">
        <v>1</v>
      </c>
      <c r="F20" s="37"/>
      <c r="G20" s="37">
        <v>1</v>
      </c>
    </row>
    <row r="21" ht="14.3" customHeight="1" spans="1:7">
      <c r="A21" s="36" t="s">
        <v>244</v>
      </c>
      <c r="B21" s="36" t="s">
        <v>245</v>
      </c>
      <c r="C21" s="36" t="s">
        <v>246</v>
      </c>
      <c r="D21" s="36" t="s">
        <v>245</v>
      </c>
      <c r="E21" s="37">
        <v>1</v>
      </c>
      <c r="F21" s="37"/>
      <c r="G21" s="37">
        <v>1</v>
      </c>
    </row>
    <row r="22" ht="14.3" customHeight="1" spans="1:7">
      <c r="A22" s="36" t="s">
        <v>247</v>
      </c>
      <c r="B22" s="36" t="s">
        <v>248</v>
      </c>
      <c r="C22" s="36" t="s">
        <v>229</v>
      </c>
      <c r="D22" s="36" t="s">
        <v>230</v>
      </c>
      <c r="E22" s="37">
        <v>2</v>
      </c>
      <c r="F22" s="37"/>
      <c r="G22" s="37">
        <v>2</v>
      </c>
    </row>
    <row r="23" ht="14.3" customHeight="1" spans="1:7">
      <c r="A23" s="36" t="s">
        <v>249</v>
      </c>
      <c r="B23" s="36" t="s">
        <v>250</v>
      </c>
      <c r="C23" s="36" t="s">
        <v>251</v>
      </c>
      <c r="D23" s="36" t="s">
        <v>250</v>
      </c>
      <c r="E23" s="37">
        <v>3.5</v>
      </c>
      <c r="F23" s="37"/>
      <c r="G23" s="37">
        <v>3.5</v>
      </c>
    </row>
    <row r="24" ht="14.3" customHeight="1" spans="1:7">
      <c r="A24" s="36" t="s">
        <v>252</v>
      </c>
      <c r="B24" s="36" t="s">
        <v>253</v>
      </c>
      <c r="C24" s="36" t="s">
        <v>254</v>
      </c>
      <c r="D24" s="36" t="s">
        <v>253</v>
      </c>
      <c r="E24" s="37">
        <v>5</v>
      </c>
      <c r="F24" s="37"/>
      <c r="G24" s="37">
        <v>5</v>
      </c>
    </row>
    <row r="25" ht="14.3" customHeight="1" spans="1:7">
      <c r="A25" s="36" t="s">
        <v>255</v>
      </c>
      <c r="B25" s="36" t="s">
        <v>256</v>
      </c>
      <c r="C25" s="36" t="s">
        <v>257</v>
      </c>
      <c r="D25" s="36" t="s">
        <v>258</v>
      </c>
      <c r="E25" s="37">
        <v>1</v>
      </c>
      <c r="F25" s="37"/>
      <c r="G25" s="37">
        <v>1</v>
      </c>
    </row>
    <row r="26" ht="14.3" customHeight="1" spans="1:7">
      <c r="A26" s="36" t="s">
        <v>259</v>
      </c>
      <c r="B26" s="36" t="s">
        <v>260</v>
      </c>
      <c r="C26" s="36" t="s">
        <v>207</v>
      </c>
      <c r="D26" s="36" t="s">
        <v>208</v>
      </c>
      <c r="E26" s="37">
        <v>2.572857</v>
      </c>
      <c r="F26" s="37">
        <v>2.572857</v>
      </c>
      <c r="G26" s="37"/>
    </row>
    <row r="27" ht="14.3" customHeight="1" spans="1:7">
      <c r="A27" s="36" t="s">
        <v>261</v>
      </c>
      <c r="B27" s="36" t="s">
        <v>262</v>
      </c>
      <c r="C27" s="36" t="s">
        <v>207</v>
      </c>
      <c r="D27" s="36" t="s">
        <v>208</v>
      </c>
      <c r="E27" s="37">
        <v>42.655702</v>
      </c>
      <c r="F27" s="37">
        <v>42.655702</v>
      </c>
      <c r="G27" s="37"/>
    </row>
    <row r="28" ht="14.3" customHeight="1" spans="1:7">
      <c r="A28" s="36" t="s">
        <v>263</v>
      </c>
      <c r="B28" s="36" t="s">
        <v>131</v>
      </c>
      <c r="C28" s="36" t="s">
        <v>264</v>
      </c>
      <c r="D28" s="36" t="s">
        <v>131</v>
      </c>
      <c r="E28" s="37">
        <v>70.900693</v>
      </c>
      <c r="F28" s="37">
        <v>70.900693</v>
      </c>
      <c r="G28" s="37"/>
    </row>
  </sheetData>
  <mergeCells count="6">
    <mergeCell ref="A1:G1"/>
    <mergeCell ref="A2:G2"/>
    <mergeCell ref="B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workbookViewId="0">
      <selection activeCell="A46" sqref="$A46:$XFD46"/>
    </sheetView>
  </sheetViews>
  <sheetFormatPr defaultColWidth="10" defaultRowHeight="13.5"/>
  <cols>
    <col min="1" max="2" width="4.1" customWidth="1"/>
    <col min="3" max="3" width="12.3083333333333" customWidth="1"/>
    <col min="4" max="5" width="4.1" customWidth="1"/>
    <col min="6" max="6" width="12.3083333333333" customWidth="1"/>
    <col min="7" max="18" width="10.2583333333333" customWidth="1"/>
    <col min="19" max="19" width="9.76666666666667" customWidth="1"/>
  </cols>
  <sheetData>
    <row r="1" ht="14.3" customHeight="1" spans="1:18">
      <c r="A1" s="32" t="s">
        <v>265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ht="28.45" customHeight="1" spans="1:18">
      <c r="A2" s="33" t="s">
        <v>266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14.25" customHeight="1" spans="1:18">
      <c r="A3" s="40" t="s">
        <v>3</v>
      </c>
      <c r="B3" s="40"/>
      <c r="C3" s="40"/>
      <c r="D3" s="41" t="s">
        <v>4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0" t="s">
        <v>5</v>
      </c>
    </row>
    <row r="4" ht="14.25" customHeight="1" spans="1:18">
      <c r="A4" s="35" t="s">
        <v>267</v>
      </c>
      <c r="B4" s="35"/>
      <c r="C4" s="35"/>
      <c r="D4" s="35" t="s">
        <v>268</v>
      </c>
      <c r="E4" s="35"/>
      <c r="F4" s="35"/>
      <c r="G4" s="35" t="s">
        <v>63</v>
      </c>
      <c r="H4" s="35" t="s">
        <v>66</v>
      </c>
      <c r="I4" s="35"/>
      <c r="J4" s="35" t="s">
        <v>67</v>
      </c>
      <c r="K4" s="35" t="s">
        <v>68</v>
      </c>
      <c r="L4" s="35" t="s">
        <v>55</v>
      </c>
      <c r="M4" s="35" t="s">
        <v>69</v>
      </c>
      <c r="N4" s="35" t="s">
        <v>70</v>
      </c>
      <c r="O4" s="35" t="s">
        <v>72</v>
      </c>
      <c r="P4" s="35" t="s">
        <v>73</v>
      </c>
      <c r="Q4" s="35" t="s">
        <v>71</v>
      </c>
      <c r="R4" s="35" t="s">
        <v>74</v>
      </c>
    </row>
    <row r="5" ht="22.75" customHeight="1" spans="1:18">
      <c r="A5" s="35" t="s">
        <v>269</v>
      </c>
      <c r="B5" s="35" t="s">
        <v>90</v>
      </c>
      <c r="C5" s="35" t="s">
        <v>200</v>
      </c>
      <c r="D5" s="35" t="s">
        <v>269</v>
      </c>
      <c r="E5" s="35" t="s">
        <v>90</v>
      </c>
      <c r="F5" s="35" t="s">
        <v>200</v>
      </c>
      <c r="G5" s="35"/>
      <c r="H5" s="35" t="s">
        <v>77</v>
      </c>
      <c r="I5" s="35" t="s">
        <v>15</v>
      </c>
      <c r="J5" s="35"/>
      <c r="K5" s="35"/>
      <c r="L5" s="35"/>
      <c r="M5" s="35"/>
      <c r="N5" s="35"/>
      <c r="O5" s="35"/>
      <c r="P5" s="35"/>
      <c r="Q5" s="35"/>
      <c r="R5" s="35"/>
    </row>
    <row r="6" ht="16.25" customHeight="1" spans="1:18">
      <c r="A6" s="35"/>
      <c r="B6" s="35"/>
      <c r="C6" s="35" t="s">
        <v>65</v>
      </c>
      <c r="D6" s="35"/>
      <c r="E6" s="35"/>
      <c r="F6" s="35"/>
      <c r="G6" s="37">
        <v>4837.4</v>
      </c>
      <c r="H6" s="37">
        <v>2860.410381</v>
      </c>
      <c r="I6" s="37">
        <v>2630.640381</v>
      </c>
      <c r="J6" s="37"/>
      <c r="K6" s="37"/>
      <c r="L6" s="37">
        <v>1977</v>
      </c>
      <c r="M6" s="37"/>
      <c r="N6" s="37"/>
      <c r="O6" s="37"/>
      <c r="P6" s="37"/>
      <c r="Q6" s="37"/>
      <c r="R6" s="37"/>
    </row>
    <row r="7" ht="22.6" customHeight="1" spans="1:18">
      <c r="A7" s="35" t="s">
        <v>78</v>
      </c>
      <c r="B7" s="35"/>
      <c r="C7" s="35" t="s">
        <v>4</v>
      </c>
      <c r="D7" s="35"/>
      <c r="E7" s="35"/>
      <c r="F7" s="35"/>
      <c r="G7" s="37">
        <v>4837.4</v>
      </c>
      <c r="H7" s="37">
        <v>2860.410381</v>
      </c>
      <c r="I7" s="37">
        <v>2630.640381</v>
      </c>
      <c r="J7" s="37"/>
      <c r="K7" s="37"/>
      <c r="L7" s="37">
        <f>SUM(L8:L46)</f>
        <v>1977</v>
      </c>
      <c r="M7" s="37"/>
      <c r="N7" s="37"/>
      <c r="O7" s="37"/>
      <c r="P7" s="37"/>
      <c r="Q7" s="37"/>
      <c r="R7" s="37"/>
    </row>
    <row r="8" ht="16.25" customHeight="1" spans="1:18">
      <c r="A8" s="35" t="s">
        <v>270</v>
      </c>
      <c r="B8" s="35" t="s">
        <v>126</v>
      </c>
      <c r="C8" s="35" t="s">
        <v>202</v>
      </c>
      <c r="D8" s="35" t="s">
        <v>271</v>
      </c>
      <c r="E8" s="35" t="s">
        <v>98</v>
      </c>
      <c r="F8" s="35" t="s">
        <v>204</v>
      </c>
      <c r="G8" s="37">
        <v>26.237417</v>
      </c>
      <c r="H8" s="37">
        <v>26.237417</v>
      </c>
      <c r="I8" s="37">
        <v>26.237417</v>
      </c>
      <c r="J8" s="37"/>
      <c r="K8" s="37"/>
      <c r="L8" s="37"/>
      <c r="M8" s="37"/>
      <c r="N8" s="37"/>
      <c r="O8" s="37"/>
      <c r="P8" s="37"/>
      <c r="Q8" s="37"/>
      <c r="R8" s="37"/>
    </row>
    <row r="9" ht="22.6" customHeight="1" spans="1:18">
      <c r="A9" s="35" t="s">
        <v>272</v>
      </c>
      <c r="B9" s="35" t="s">
        <v>112</v>
      </c>
      <c r="C9" s="35" t="s">
        <v>206</v>
      </c>
      <c r="D9" s="35" t="s">
        <v>273</v>
      </c>
      <c r="E9" s="35" t="s">
        <v>126</v>
      </c>
      <c r="F9" s="35" t="s">
        <v>208</v>
      </c>
      <c r="G9" s="37">
        <v>92.228544</v>
      </c>
      <c r="H9" s="37">
        <v>92.228544</v>
      </c>
      <c r="I9" s="37">
        <v>92.228544</v>
      </c>
      <c r="J9" s="37"/>
      <c r="K9" s="37"/>
      <c r="L9" s="37">
        <v>0.2</v>
      </c>
      <c r="M9" s="37"/>
      <c r="N9" s="37"/>
      <c r="O9" s="37"/>
      <c r="P9" s="37"/>
      <c r="Q9" s="37"/>
      <c r="R9" s="37"/>
    </row>
    <row r="10" ht="16.25" customHeight="1" spans="1:18">
      <c r="A10" s="35" t="s">
        <v>274</v>
      </c>
      <c r="B10" s="35" t="s">
        <v>99</v>
      </c>
      <c r="C10" s="35" t="s">
        <v>228</v>
      </c>
      <c r="D10" s="35" t="s">
        <v>275</v>
      </c>
      <c r="E10" s="35" t="s">
        <v>99</v>
      </c>
      <c r="F10" s="35" t="s">
        <v>230</v>
      </c>
      <c r="G10" s="37">
        <v>42.3</v>
      </c>
      <c r="H10" s="37">
        <v>42.3</v>
      </c>
      <c r="I10" s="37">
        <v>42.3</v>
      </c>
      <c r="J10" s="37"/>
      <c r="K10" s="37"/>
      <c r="L10" s="37">
        <v>1.7</v>
      </c>
      <c r="M10" s="37"/>
      <c r="N10" s="37"/>
      <c r="O10" s="37"/>
      <c r="P10" s="37"/>
      <c r="Q10" s="37"/>
      <c r="R10" s="37"/>
    </row>
    <row r="11" ht="16.25" customHeight="1" spans="1:18">
      <c r="A11" s="35" t="s">
        <v>272</v>
      </c>
      <c r="B11" s="35" t="s">
        <v>126</v>
      </c>
      <c r="C11" s="35" t="s">
        <v>210</v>
      </c>
      <c r="D11" s="35" t="s">
        <v>273</v>
      </c>
      <c r="E11" s="35" t="s">
        <v>99</v>
      </c>
      <c r="F11" s="35" t="s">
        <v>212</v>
      </c>
      <c r="G11" s="37">
        <v>302.7472</v>
      </c>
      <c r="H11" s="37">
        <v>302.7472</v>
      </c>
      <c r="I11" s="37">
        <v>302.7472</v>
      </c>
      <c r="J11" s="37"/>
      <c r="K11" s="37"/>
      <c r="L11" s="37">
        <v>0.6</v>
      </c>
      <c r="M11" s="37"/>
      <c r="N11" s="37"/>
      <c r="O11" s="37"/>
      <c r="P11" s="37"/>
      <c r="Q11" s="37"/>
      <c r="R11" s="37"/>
    </row>
    <row r="12" ht="16.25" customHeight="1" spans="1:18">
      <c r="A12" s="35" t="s">
        <v>270</v>
      </c>
      <c r="B12" s="35" t="s">
        <v>98</v>
      </c>
      <c r="C12" s="35" t="s">
        <v>214</v>
      </c>
      <c r="D12" s="35" t="s">
        <v>271</v>
      </c>
      <c r="E12" s="35" t="s">
        <v>99</v>
      </c>
      <c r="F12" s="35" t="s">
        <v>216</v>
      </c>
      <c r="G12" s="37">
        <v>584.4288</v>
      </c>
      <c r="H12" s="37">
        <v>584.4288</v>
      </c>
      <c r="I12" s="37">
        <v>584.4288</v>
      </c>
      <c r="J12" s="37"/>
      <c r="K12" s="37"/>
      <c r="L12" s="37"/>
      <c r="M12" s="37"/>
      <c r="N12" s="37"/>
      <c r="O12" s="37"/>
      <c r="P12" s="37"/>
      <c r="Q12" s="37"/>
      <c r="R12" s="37"/>
    </row>
    <row r="13" ht="16.25" customHeight="1" spans="1:18">
      <c r="A13" s="35" t="s">
        <v>272</v>
      </c>
      <c r="B13" s="35" t="s">
        <v>99</v>
      </c>
      <c r="C13" s="35" t="s">
        <v>218</v>
      </c>
      <c r="D13" s="35" t="s">
        <v>273</v>
      </c>
      <c r="E13" s="35" t="s">
        <v>99</v>
      </c>
      <c r="F13" s="35" t="s">
        <v>212</v>
      </c>
      <c r="G13" s="37">
        <v>361.9764</v>
      </c>
      <c r="H13" s="37">
        <v>361.9764</v>
      </c>
      <c r="I13" s="37">
        <v>361.9764</v>
      </c>
      <c r="J13" s="37"/>
      <c r="K13" s="37"/>
      <c r="L13" s="37"/>
      <c r="M13" s="37"/>
      <c r="N13" s="37"/>
      <c r="O13" s="37"/>
      <c r="P13" s="37"/>
      <c r="Q13" s="37"/>
      <c r="R13" s="37"/>
    </row>
    <row r="14" ht="16.25" customHeight="1" spans="1:18">
      <c r="A14" s="35" t="s">
        <v>272</v>
      </c>
      <c r="B14" s="35" t="s">
        <v>108</v>
      </c>
      <c r="C14" s="35" t="s">
        <v>220</v>
      </c>
      <c r="D14" s="35" t="s">
        <v>273</v>
      </c>
      <c r="E14" s="35" t="s">
        <v>99</v>
      </c>
      <c r="F14" s="35" t="s">
        <v>212</v>
      </c>
      <c r="G14" s="37">
        <v>82.0342</v>
      </c>
      <c r="H14" s="37">
        <v>82.0342</v>
      </c>
      <c r="I14" s="37">
        <v>82.0342</v>
      </c>
      <c r="J14" s="37"/>
      <c r="K14" s="37"/>
      <c r="L14" s="37"/>
      <c r="M14" s="37"/>
      <c r="N14" s="37"/>
      <c r="O14" s="37"/>
      <c r="P14" s="37"/>
      <c r="Q14" s="37"/>
      <c r="R14" s="37"/>
    </row>
    <row r="15" ht="22.6" customHeight="1" spans="1:18">
      <c r="A15" s="35" t="s">
        <v>272</v>
      </c>
      <c r="B15" s="35" t="s">
        <v>103</v>
      </c>
      <c r="C15" s="35" t="s">
        <v>222</v>
      </c>
      <c r="D15" s="35" t="s">
        <v>273</v>
      </c>
      <c r="E15" s="35" t="s">
        <v>99</v>
      </c>
      <c r="F15" s="35" t="s">
        <v>212</v>
      </c>
      <c r="G15" s="37">
        <v>6.96</v>
      </c>
      <c r="H15" s="37">
        <v>6.96</v>
      </c>
      <c r="I15" s="37">
        <v>6.96</v>
      </c>
      <c r="J15" s="37"/>
      <c r="K15" s="37"/>
      <c r="L15" s="37"/>
      <c r="M15" s="37"/>
      <c r="N15" s="37"/>
      <c r="O15" s="37"/>
      <c r="P15" s="37"/>
      <c r="Q15" s="37"/>
      <c r="R15" s="37"/>
    </row>
    <row r="16" ht="16.25" customHeight="1" spans="1:18">
      <c r="A16" s="35" t="s">
        <v>276</v>
      </c>
      <c r="B16" s="35" t="s">
        <v>126</v>
      </c>
      <c r="C16" s="35" t="s">
        <v>224</v>
      </c>
      <c r="D16" s="35" t="s">
        <v>277</v>
      </c>
      <c r="E16" s="35" t="s">
        <v>117</v>
      </c>
      <c r="F16" s="35" t="s">
        <v>226</v>
      </c>
      <c r="G16" s="37">
        <v>3.25</v>
      </c>
      <c r="H16" s="37">
        <v>3.25</v>
      </c>
      <c r="I16" s="37">
        <v>3.25</v>
      </c>
      <c r="J16" s="37"/>
      <c r="K16" s="37"/>
      <c r="L16" s="37"/>
      <c r="M16" s="37"/>
      <c r="N16" s="37"/>
      <c r="O16" s="37"/>
      <c r="P16" s="37"/>
      <c r="Q16" s="37"/>
      <c r="R16" s="37"/>
    </row>
    <row r="17" ht="16.25" customHeight="1" spans="1:18">
      <c r="A17" s="35" t="s">
        <v>274</v>
      </c>
      <c r="B17" s="35" t="s">
        <v>120</v>
      </c>
      <c r="C17" s="35" t="s">
        <v>232</v>
      </c>
      <c r="D17" s="35" t="s">
        <v>275</v>
      </c>
      <c r="E17" s="35" t="s">
        <v>117</v>
      </c>
      <c r="F17" s="35" t="s">
        <v>232</v>
      </c>
      <c r="G17" s="37">
        <v>1</v>
      </c>
      <c r="H17" s="37">
        <v>1</v>
      </c>
      <c r="I17" s="37">
        <v>1</v>
      </c>
      <c r="J17" s="37"/>
      <c r="K17" s="37"/>
      <c r="L17" s="37"/>
      <c r="M17" s="37"/>
      <c r="N17" s="37"/>
      <c r="O17" s="37"/>
      <c r="P17" s="37"/>
      <c r="Q17" s="37"/>
      <c r="R17" s="37"/>
    </row>
    <row r="18" ht="16.25" customHeight="1" spans="1:18">
      <c r="A18" s="35" t="s">
        <v>274</v>
      </c>
      <c r="B18" s="35" t="s">
        <v>102</v>
      </c>
      <c r="C18" s="35" t="s">
        <v>235</v>
      </c>
      <c r="D18" s="35" t="s">
        <v>275</v>
      </c>
      <c r="E18" s="35" t="s">
        <v>108</v>
      </c>
      <c r="F18" s="35" t="s">
        <v>235</v>
      </c>
      <c r="G18" s="37">
        <v>1</v>
      </c>
      <c r="H18" s="37">
        <v>1</v>
      </c>
      <c r="I18" s="37">
        <v>1</v>
      </c>
      <c r="J18" s="37"/>
      <c r="K18" s="37"/>
      <c r="L18" s="37">
        <v>6.3</v>
      </c>
      <c r="M18" s="37"/>
      <c r="N18" s="37"/>
      <c r="O18" s="37"/>
      <c r="P18" s="37"/>
      <c r="Q18" s="37"/>
      <c r="R18" s="37"/>
    </row>
    <row r="19" ht="16.25" customHeight="1" spans="1:18">
      <c r="A19" s="35" t="s">
        <v>274</v>
      </c>
      <c r="B19" s="35" t="s">
        <v>278</v>
      </c>
      <c r="C19" s="35" t="s">
        <v>238</v>
      </c>
      <c r="D19" s="35" t="s">
        <v>275</v>
      </c>
      <c r="E19" s="35" t="s">
        <v>98</v>
      </c>
      <c r="F19" s="35" t="s">
        <v>238</v>
      </c>
      <c r="G19" s="37">
        <v>3</v>
      </c>
      <c r="H19" s="37">
        <v>3</v>
      </c>
      <c r="I19" s="37">
        <v>3</v>
      </c>
      <c r="J19" s="37"/>
      <c r="K19" s="37"/>
      <c r="L19" s="37"/>
      <c r="M19" s="37"/>
      <c r="N19" s="37"/>
      <c r="O19" s="37"/>
      <c r="P19" s="37"/>
      <c r="Q19" s="37"/>
      <c r="R19" s="37"/>
    </row>
    <row r="20" ht="16.25" customHeight="1" spans="1:18">
      <c r="A20" s="35" t="s">
        <v>274</v>
      </c>
      <c r="B20" s="35" t="s">
        <v>279</v>
      </c>
      <c r="C20" s="35" t="s">
        <v>241</v>
      </c>
      <c r="D20" s="35" t="s">
        <v>275</v>
      </c>
      <c r="E20" s="35" t="s">
        <v>99</v>
      </c>
      <c r="F20" s="35" t="s">
        <v>230</v>
      </c>
      <c r="G20" s="37">
        <v>11.528568</v>
      </c>
      <c r="H20" s="37">
        <v>11.528568</v>
      </c>
      <c r="I20" s="37">
        <v>11.528568</v>
      </c>
      <c r="J20" s="37"/>
      <c r="K20" s="37"/>
      <c r="L20" s="37"/>
      <c r="M20" s="37"/>
      <c r="N20" s="37"/>
      <c r="O20" s="37"/>
      <c r="P20" s="37"/>
      <c r="Q20" s="37"/>
      <c r="R20" s="37"/>
    </row>
    <row r="21" ht="16.25" customHeight="1" spans="1:18">
      <c r="A21" s="35" t="s">
        <v>274</v>
      </c>
      <c r="B21" s="35" t="s">
        <v>280</v>
      </c>
      <c r="C21" s="35" t="s">
        <v>243</v>
      </c>
      <c r="D21" s="35" t="s">
        <v>275</v>
      </c>
      <c r="E21" s="35" t="s">
        <v>98</v>
      </c>
      <c r="F21" s="35" t="s">
        <v>238</v>
      </c>
      <c r="G21" s="37">
        <v>1</v>
      </c>
      <c r="H21" s="37">
        <v>1</v>
      </c>
      <c r="I21" s="37">
        <v>1</v>
      </c>
      <c r="J21" s="37"/>
      <c r="K21" s="37"/>
      <c r="L21" s="37"/>
      <c r="M21" s="37"/>
      <c r="N21" s="37"/>
      <c r="O21" s="37"/>
      <c r="P21" s="37"/>
      <c r="Q21" s="37"/>
      <c r="R21" s="37"/>
    </row>
    <row r="22" ht="16.25" customHeight="1" spans="1:18">
      <c r="A22" s="35" t="s">
        <v>274</v>
      </c>
      <c r="B22" s="35" t="s">
        <v>281</v>
      </c>
      <c r="C22" s="35" t="s">
        <v>245</v>
      </c>
      <c r="D22" s="35" t="s">
        <v>275</v>
      </c>
      <c r="E22" s="35" t="s">
        <v>126</v>
      </c>
      <c r="F22" s="35" t="s">
        <v>245</v>
      </c>
      <c r="G22" s="37">
        <v>1</v>
      </c>
      <c r="H22" s="37">
        <v>1</v>
      </c>
      <c r="I22" s="37">
        <v>1</v>
      </c>
      <c r="J22" s="37"/>
      <c r="K22" s="37"/>
      <c r="L22" s="37"/>
      <c r="M22" s="37"/>
      <c r="N22" s="37"/>
      <c r="O22" s="37"/>
      <c r="P22" s="37"/>
      <c r="Q22" s="37"/>
      <c r="R22" s="37"/>
    </row>
    <row r="23" ht="16.25" customHeight="1" spans="1:18">
      <c r="A23" s="35" t="s">
        <v>274</v>
      </c>
      <c r="B23" s="35" t="s">
        <v>126</v>
      </c>
      <c r="C23" s="35" t="s">
        <v>248</v>
      </c>
      <c r="D23" s="35" t="s">
        <v>275</v>
      </c>
      <c r="E23" s="35" t="s">
        <v>99</v>
      </c>
      <c r="F23" s="35" t="s">
        <v>230</v>
      </c>
      <c r="G23" s="37">
        <v>12</v>
      </c>
      <c r="H23" s="37">
        <v>12</v>
      </c>
      <c r="I23" s="37">
        <v>12</v>
      </c>
      <c r="J23" s="37"/>
      <c r="K23" s="37"/>
      <c r="L23" s="37"/>
      <c r="M23" s="37"/>
      <c r="N23" s="37"/>
      <c r="O23" s="37"/>
      <c r="P23" s="37"/>
      <c r="Q23" s="37"/>
      <c r="R23" s="37"/>
    </row>
    <row r="24" ht="22.6" customHeight="1" spans="1:18">
      <c r="A24" s="35" t="s">
        <v>274</v>
      </c>
      <c r="B24" s="35" t="s">
        <v>103</v>
      </c>
      <c r="C24" s="35" t="s">
        <v>250</v>
      </c>
      <c r="D24" s="35" t="s">
        <v>275</v>
      </c>
      <c r="E24" s="35" t="s">
        <v>103</v>
      </c>
      <c r="F24" s="35" t="s">
        <v>250</v>
      </c>
      <c r="G24" s="37">
        <v>234.6</v>
      </c>
      <c r="H24" s="37">
        <v>234.6</v>
      </c>
      <c r="I24" s="37">
        <v>189.6</v>
      </c>
      <c r="J24" s="37"/>
      <c r="K24" s="37"/>
      <c r="L24" s="37"/>
      <c r="M24" s="37"/>
      <c r="N24" s="37"/>
      <c r="O24" s="37"/>
      <c r="P24" s="37"/>
      <c r="Q24" s="37"/>
      <c r="R24" s="37"/>
    </row>
    <row r="25" ht="22.6" customHeight="1" spans="1:18">
      <c r="A25" s="35" t="s">
        <v>274</v>
      </c>
      <c r="B25" s="35" t="s">
        <v>282</v>
      </c>
      <c r="C25" s="35" t="s">
        <v>253</v>
      </c>
      <c r="D25" s="35" t="s">
        <v>275</v>
      </c>
      <c r="E25" s="35" t="s">
        <v>112</v>
      </c>
      <c r="F25" s="35" t="s">
        <v>253</v>
      </c>
      <c r="G25" s="37">
        <v>5</v>
      </c>
      <c r="H25" s="37">
        <v>5</v>
      </c>
      <c r="I25" s="37">
        <v>5</v>
      </c>
      <c r="J25" s="37"/>
      <c r="K25" s="37"/>
      <c r="L25" s="37"/>
      <c r="M25" s="37"/>
      <c r="N25" s="37"/>
      <c r="O25" s="37"/>
      <c r="P25" s="37"/>
      <c r="Q25" s="37"/>
      <c r="R25" s="37"/>
    </row>
    <row r="26" ht="16.25" customHeight="1" spans="1:18">
      <c r="A26" s="35" t="s">
        <v>274</v>
      </c>
      <c r="B26" s="35" t="s">
        <v>283</v>
      </c>
      <c r="C26" s="35" t="s">
        <v>256</v>
      </c>
      <c r="D26" s="35" t="s">
        <v>275</v>
      </c>
      <c r="E26" s="35" t="s">
        <v>114</v>
      </c>
      <c r="F26" s="35" t="s">
        <v>258</v>
      </c>
      <c r="G26" s="37">
        <v>1</v>
      </c>
      <c r="H26" s="37">
        <v>1</v>
      </c>
      <c r="I26" s="37">
        <v>1</v>
      </c>
      <c r="J26" s="37"/>
      <c r="K26" s="37"/>
      <c r="L26" s="37"/>
      <c r="M26" s="37"/>
      <c r="N26" s="37"/>
      <c r="O26" s="37"/>
      <c r="P26" s="37"/>
      <c r="Q26" s="37"/>
      <c r="R26" s="37"/>
    </row>
    <row r="27" ht="16.25" customHeight="1" spans="1:18">
      <c r="A27" s="35" t="s">
        <v>274</v>
      </c>
      <c r="B27" s="35" t="s">
        <v>281</v>
      </c>
      <c r="C27" s="35" t="s">
        <v>245</v>
      </c>
      <c r="D27" s="35" t="s">
        <v>275</v>
      </c>
      <c r="E27" s="35" t="s">
        <v>99</v>
      </c>
      <c r="F27" s="35" t="s">
        <v>230</v>
      </c>
      <c r="G27" s="37">
        <v>6.25</v>
      </c>
      <c r="H27" s="37">
        <v>6.25</v>
      </c>
      <c r="I27" s="37">
        <v>6.25</v>
      </c>
      <c r="J27" s="37"/>
      <c r="K27" s="37"/>
      <c r="L27" s="37"/>
      <c r="M27" s="37"/>
      <c r="N27" s="37"/>
      <c r="O27" s="37"/>
      <c r="P27" s="37"/>
      <c r="Q27" s="37"/>
      <c r="R27" s="37"/>
    </row>
    <row r="28" ht="22.6" customHeight="1" spans="1:18">
      <c r="A28" s="35" t="s">
        <v>274</v>
      </c>
      <c r="B28" s="35" t="s">
        <v>282</v>
      </c>
      <c r="C28" s="35" t="s">
        <v>253</v>
      </c>
      <c r="D28" s="35" t="s">
        <v>275</v>
      </c>
      <c r="E28" s="35" t="s">
        <v>99</v>
      </c>
      <c r="F28" s="35" t="s">
        <v>230</v>
      </c>
      <c r="G28" s="37">
        <v>23.75</v>
      </c>
      <c r="H28" s="37">
        <v>23.75</v>
      </c>
      <c r="I28" s="37">
        <v>23.75</v>
      </c>
      <c r="J28" s="37"/>
      <c r="K28" s="37"/>
      <c r="L28" s="37"/>
      <c r="M28" s="37"/>
      <c r="N28" s="37"/>
      <c r="O28" s="37"/>
      <c r="P28" s="37"/>
      <c r="Q28" s="37"/>
      <c r="R28" s="37"/>
    </row>
    <row r="29" ht="22.6" customHeight="1" spans="1:18">
      <c r="A29" s="35" t="s">
        <v>274</v>
      </c>
      <c r="B29" s="35" t="s">
        <v>103</v>
      </c>
      <c r="C29" s="35" t="s">
        <v>250</v>
      </c>
      <c r="D29" s="35" t="s">
        <v>284</v>
      </c>
      <c r="E29" s="35" t="s">
        <v>126</v>
      </c>
      <c r="F29" s="35" t="s">
        <v>94</v>
      </c>
      <c r="G29" s="37">
        <v>382.36</v>
      </c>
      <c r="H29" s="37">
        <v>382.36</v>
      </c>
      <c r="I29" s="37">
        <v>299</v>
      </c>
      <c r="J29" s="37"/>
      <c r="K29" s="37"/>
      <c r="L29" s="37">
        <v>88.5</v>
      </c>
      <c r="M29" s="37"/>
      <c r="N29" s="37"/>
      <c r="O29" s="37"/>
      <c r="P29" s="37"/>
      <c r="Q29" s="37"/>
      <c r="R29" s="37"/>
    </row>
    <row r="30" ht="16.25" customHeight="1" spans="1:18">
      <c r="A30" s="35" t="s">
        <v>274</v>
      </c>
      <c r="B30" s="35" t="s">
        <v>278</v>
      </c>
      <c r="C30" s="35" t="s">
        <v>238</v>
      </c>
      <c r="D30" s="35" t="s">
        <v>284</v>
      </c>
      <c r="E30" s="35" t="s">
        <v>126</v>
      </c>
      <c r="F30" s="35" t="s">
        <v>94</v>
      </c>
      <c r="G30" s="37">
        <v>85</v>
      </c>
      <c r="H30" s="37">
        <v>85</v>
      </c>
      <c r="I30" s="37">
        <v>85</v>
      </c>
      <c r="J30" s="37"/>
      <c r="K30" s="37"/>
      <c r="L30" s="37"/>
      <c r="M30" s="37"/>
      <c r="N30" s="37"/>
      <c r="O30" s="37"/>
      <c r="P30" s="37"/>
      <c r="Q30" s="37"/>
      <c r="R30" s="37"/>
    </row>
    <row r="31" ht="16.25" customHeight="1" spans="1:18">
      <c r="A31" s="35" t="s">
        <v>274</v>
      </c>
      <c r="B31" s="35" t="s">
        <v>278</v>
      </c>
      <c r="C31" s="35" t="s">
        <v>238</v>
      </c>
      <c r="D31" s="35" t="s">
        <v>275</v>
      </c>
      <c r="E31" s="35" t="s">
        <v>99</v>
      </c>
      <c r="F31" s="35" t="s">
        <v>230</v>
      </c>
      <c r="G31" s="37">
        <v>24</v>
      </c>
      <c r="H31" s="37">
        <v>24</v>
      </c>
      <c r="I31" s="37">
        <v>24</v>
      </c>
      <c r="J31" s="37"/>
      <c r="K31" s="37"/>
      <c r="L31" s="37">
        <v>8.2</v>
      </c>
      <c r="M31" s="37"/>
      <c r="N31" s="37"/>
      <c r="O31" s="37"/>
      <c r="P31" s="37"/>
      <c r="Q31" s="37"/>
      <c r="R31" s="37"/>
    </row>
    <row r="32" ht="16.25" customHeight="1" spans="1:18">
      <c r="A32" s="35" t="s">
        <v>274</v>
      </c>
      <c r="B32" s="35" t="s">
        <v>280</v>
      </c>
      <c r="C32" s="35" t="s">
        <v>243</v>
      </c>
      <c r="D32" s="35" t="s">
        <v>275</v>
      </c>
      <c r="E32" s="35" t="s">
        <v>99</v>
      </c>
      <c r="F32" s="35" t="s">
        <v>230</v>
      </c>
      <c r="G32" s="37">
        <v>9.6</v>
      </c>
      <c r="H32" s="37">
        <v>9.6</v>
      </c>
      <c r="I32" s="37">
        <v>9.6</v>
      </c>
      <c r="J32" s="37"/>
      <c r="K32" s="37"/>
      <c r="L32" s="37"/>
      <c r="M32" s="37"/>
      <c r="N32" s="37"/>
      <c r="O32" s="37"/>
      <c r="P32" s="37"/>
      <c r="Q32" s="37"/>
      <c r="R32" s="37"/>
    </row>
    <row r="33" ht="22.6" customHeight="1" spans="1:18">
      <c r="A33" s="35" t="s">
        <v>276</v>
      </c>
      <c r="B33" s="35" t="s">
        <v>126</v>
      </c>
      <c r="C33" s="35" t="s">
        <v>224</v>
      </c>
      <c r="D33" s="35" t="s">
        <v>285</v>
      </c>
      <c r="E33" s="35" t="s">
        <v>99</v>
      </c>
      <c r="F33" s="35" t="s">
        <v>286</v>
      </c>
      <c r="G33" s="37">
        <v>6.08</v>
      </c>
      <c r="H33" s="37">
        <v>6.08</v>
      </c>
      <c r="I33" s="37">
        <v>6.08</v>
      </c>
      <c r="J33" s="37"/>
      <c r="K33" s="37"/>
      <c r="L33" s="37"/>
      <c r="M33" s="37"/>
      <c r="N33" s="37"/>
      <c r="O33" s="37"/>
      <c r="P33" s="37"/>
      <c r="Q33" s="37"/>
      <c r="R33" s="37"/>
    </row>
    <row r="34" ht="22.6" customHeight="1" spans="1:18">
      <c r="A34" s="35" t="s">
        <v>276</v>
      </c>
      <c r="B34" s="35" t="s">
        <v>108</v>
      </c>
      <c r="C34" s="35" t="s">
        <v>287</v>
      </c>
      <c r="D34" s="35" t="s">
        <v>285</v>
      </c>
      <c r="E34" s="35" t="s">
        <v>99</v>
      </c>
      <c r="F34" s="35" t="s">
        <v>286</v>
      </c>
      <c r="G34" s="37">
        <v>60</v>
      </c>
      <c r="H34" s="37">
        <v>60</v>
      </c>
      <c r="I34" s="37">
        <v>60</v>
      </c>
      <c r="J34" s="37"/>
      <c r="K34" s="37"/>
      <c r="L34" s="37"/>
      <c r="M34" s="37"/>
      <c r="N34" s="37"/>
      <c r="O34" s="37"/>
      <c r="P34" s="37"/>
      <c r="Q34" s="37"/>
      <c r="R34" s="37"/>
    </row>
    <row r="35" ht="16.25" customHeight="1" spans="1:18">
      <c r="A35" s="35" t="s">
        <v>274</v>
      </c>
      <c r="B35" s="35" t="s">
        <v>102</v>
      </c>
      <c r="C35" s="35" t="s">
        <v>235</v>
      </c>
      <c r="D35" s="35" t="s">
        <v>275</v>
      </c>
      <c r="E35" s="35" t="s">
        <v>99</v>
      </c>
      <c r="F35" s="35" t="s">
        <v>230</v>
      </c>
      <c r="G35" s="37">
        <v>3</v>
      </c>
      <c r="H35" s="37">
        <v>3</v>
      </c>
      <c r="I35" s="37">
        <v>3</v>
      </c>
      <c r="J35" s="37"/>
      <c r="K35" s="37"/>
      <c r="L35" s="37"/>
      <c r="M35" s="37"/>
      <c r="N35" s="37"/>
      <c r="O35" s="37"/>
      <c r="P35" s="37"/>
      <c r="Q35" s="37"/>
      <c r="R35" s="37"/>
    </row>
    <row r="36" ht="16.25" customHeight="1" spans="1:18">
      <c r="A36" s="35" t="s">
        <v>274</v>
      </c>
      <c r="B36" s="35" t="s">
        <v>136</v>
      </c>
      <c r="C36" s="35" t="s">
        <v>288</v>
      </c>
      <c r="D36" s="35" t="s">
        <v>275</v>
      </c>
      <c r="E36" s="35" t="s">
        <v>99</v>
      </c>
      <c r="F36" s="35" t="s">
        <v>230</v>
      </c>
      <c r="G36" s="37">
        <v>18</v>
      </c>
      <c r="H36" s="37">
        <v>18</v>
      </c>
      <c r="I36" s="37">
        <v>18</v>
      </c>
      <c r="J36" s="37"/>
      <c r="K36" s="37"/>
      <c r="L36" s="37"/>
      <c r="M36" s="37"/>
      <c r="N36" s="37"/>
      <c r="O36" s="37"/>
      <c r="P36" s="37"/>
      <c r="Q36" s="37"/>
      <c r="R36" s="37"/>
    </row>
    <row r="37" ht="22.6" customHeight="1" spans="1:18">
      <c r="A37" s="35" t="s">
        <v>274</v>
      </c>
      <c r="B37" s="35" t="s">
        <v>103</v>
      </c>
      <c r="C37" s="35" t="s">
        <v>250</v>
      </c>
      <c r="D37" s="35" t="s">
        <v>275</v>
      </c>
      <c r="E37" s="35" t="s">
        <v>99</v>
      </c>
      <c r="F37" s="35" t="s">
        <v>230</v>
      </c>
      <c r="G37" s="37">
        <v>3</v>
      </c>
      <c r="H37" s="37">
        <v>3</v>
      </c>
      <c r="I37" s="37">
        <v>3</v>
      </c>
      <c r="J37" s="37"/>
      <c r="K37" s="37"/>
      <c r="L37" s="37"/>
      <c r="M37" s="37"/>
      <c r="N37" s="37"/>
      <c r="O37" s="37"/>
      <c r="P37" s="37"/>
      <c r="Q37" s="37"/>
      <c r="R37" s="37"/>
    </row>
    <row r="38" ht="22.6" customHeight="1" spans="1:18">
      <c r="A38" s="35" t="s">
        <v>270</v>
      </c>
      <c r="B38" s="35" t="s">
        <v>103</v>
      </c>
      <c r="C38" s="35" t="s">
        <v>289</v>
      </c>
      <c r="D38" s="35" t="s">
        <v>271</v>
      </c>
      <c r="E38" s="35" t="s">
        <v>103</v>
      </c>
      <c r="F38" s="35" t="s">
        <v>290</v>
      </c>
      <c r="G38" s="37">
        <v>21.73</v>
      </c>
      <c r="H38" s="37">
        <v>21.73</v>
      </c>
      <c r="I38" s="37">
        <v>21.73</v>
      </c>
      <c r="J38" s="37"/>
      <c r="K38" s="37"/>
      <c r="L38" s="37">
        <v>137.4</v>
      </c>
      <c r="M38" s="37"/>
      <c r="N38" s="37"/>
      <c r="O38" s="37"/>
      <c r="P38" s="37"/>
      <c r="Q38" s="37"/>
      <c r="R38" s="37"/>
    </row>
    <row r="39" ht="16.25" customHeight="1" spans="1:18">
      <c r="A39" s="35" t="s">
        <v>270</v>
      </c>
      <c r="B39" s="35" t="s">
        <v>117</v>
      </c>
      <c r="C39" s="35" t="s">
        <v>291</v>
      </c>
      <c r="D39" s="35" t="s">
        <v>271</v>
      </c>
      <c r="E39" s="35" t="s">
        <v>99</v>
      </c>
      <c r="F39" s="35" t="s">
        <v>216</v>
      </c>
      <c r="G39" s="37">
        <v>98.27</v>
      </c>
      <c r="H39" s="37">
        <v>98.27</v>
      </c>
      <c r="I39" s="37">
        <v>98.27</v>
      </c>
      <c r="J39" s="37"/>
      <c r="K39" s="37"/>
      <c r="L39" s="37"/>
      <c r="M39" s="37"/>
      <c r="N39" s="37"/>
      <c r="O39" s="37"/>
      <c r="P39" s="37"/>
      <c r="Q39" s="37"/>
      <c r="R39" s="37"/>
    </row>
    <row r="40" ht="16.25" customHeight="1" spans="1:18">
      <c r="A40" s="35" t="s">
        <v>270</v>
      </c>
      <c r="B40" s="35" t="s">
        <v>114</v>
      </c>
      <c r="C40" s="35" t="s">
        <v>292</v>
      </c>
      <c r="D40" s="35" t="s">
        <v>271</v>
      </c>
      <c r="E40" s="35" t="s">
        <v>99</v>
      </c>
      <c r="F40" s="35" t="s">
        <v>216</v>
      </c>
      <c r="G40" s="37">
        <v>201.96</v>
      </c>
      <c r="H40" s="37">
        <v>201.96</v>
      </c>
      <c r="I40" s="37">
        <v>100.55</v>
      </c>
      <c r="J40" s="37"/>
      <c r="K40" s="37"/>
      <c r="L40" s="37">
        <v>2.9</v>
      </c>
      <c r="M40" s="37"/>
      <c r="N40" s="37"/>
      <c r="O40" s="37"/>
      <c r="P40" s="37"/>
      <c r="Q40" s="37"/>
      <c r="R40" s="37"/>
    </row>
    <row r="41" ht="16.25" customHeight="1" spans="1:18">
      <c r="A41" s="35" t="s">
        <v>270</v>
      </c>
      <c r="B41" s="35" t="s">
        <v>119</v>
      </c>
      <c r="C41" s="35" t="s">
        <v>293</v>
      </c>
      <c r="D41" s="35" t="s">
        <v>271</v>
      </c>
      <c r="E41" s="35" t="s">
        <v>99</v>
      </c>
      <c r="F41" s="35" t="s">
        <v>216</v>
      </c>
      <c r="G41" s="37">
        <v>27.29</v>
      </c>
      <c r="H41" s="37">
        <v>27.29</v>
      </c>
      <c r="I41" s="37">
        <v>27.29</v>
      </c>
      <c r="J41" s="37"/>
      <c r="K41" s="37"/>
      <c r="L41" s="37"/>
      <c r="M41" s="37"/>
      <c r="N41" s="37"/>
      <c r="O41" s="37"/>
      <c r="P41" s="37"/>
      <c r="Q41" s="37"/>
      <c r="R41" s="37"/>
    </row>
    <row r="42" ht="16.25" customHeight="1" spans="1:18">
      <c r="A42" s="50" t="s">
        <v>276</v>
      </c>
      <c r="B42" s="50" t="s">
        <v>126</v>
      </c>
      <c r="C42" s="50" t="s">
        <v>224</v>
      </c>
      <c r="D42" s="50" t="s">
        <v>275</v>
      </c>
      <c r="E42" s="50" t="s">
        <v>99</v>
      </c>
      <c r="F42" s="50" t="s">
        <v>230</v>
      </c>
      <c r="G42" s="43">
        <v>0.7</v>
      </c>
      <c r="H42" s="43">
        <v>0.7</v>
      </c>
      <c r="I42" s="43">
        <v>0.7</v>
      </c>
      <c r="J42" s="43"/>
      <c r="K42" s="43"/>
      <c r="L42" s="43"/>
      <c r="M42" s="43"/>
      <c r="N42" s="43"/>
      <c r="O42" s="43"/>
      <c r="P42" s="43"/>
      <c r="Q42" s="43"/>
      <c r="R42" s="43"/>
    </row>
    <row r="43" ht="22.6" customHeight="1" spans="1:18">
      <c r="A43" s="51" t="s">
        <v>272</v>
      </c>
      <c r="B43" s="51" t="s">
        <v>294</v>
      </c>
      <c r="C43" s="51" t="s">
        <v>260</v>
      </c>
      <c r="D43" s="51" t="s">
        <v>273</v>
      </c>
      <c r="E43" s="51" t="s">
        <v>126</v>
      </c>
      <c r="F43" s="51" t="s">
        <v>208</v>
      </c>
      <c r="G43" s="46">
        <v>2.572857</v>
      </c>
      <c r="H43" s="46">
        <v>2.572857</v>
      </c>
      <c r="I43" s="46">
        <v>2.572857</v>
      </c>
      <c r="J43" s="46"/>
      <c r="K43" s="46"/>
      <c r="L43" s="46"/>
      <c r="M43" s="46"/>
      <c r="N43" s="46"/>
      <c r="O43" s="46"/>
      <c r="P43" s="46"/>
      <c r="Q43" s="46"/>
      <c r="R43" s="46"/>
    </row>
    <row r="44" ht="22.6" customHeight="1" spans="1:18">
      <c r="A44" s="51" t="s">
        <v>272</v>
      </c>
      <c r="B44" s="51" t="s">
        <v>295</v>
      </c>
      <c r="C44" s="51" t="s">
        <v>262</v>
      </c>
      <c r="D44" s="51" t="s">
        <v>273</v>
      </c>
      <c r="E44" s="51" t="s">
        <v>126</v>
      </c>
      <c r="F44" s="51" t="s">
        <v>208</v>
      </c>
      <c r="G44" s="46">
        <v>42.655702</v>
      </c>
      <c r="H44" s="46">
        <v>42.655702</v>
      </c>
      <c r="I44" s="46">
        <v>42.655702</v>
      </c>
      <c r="J44" s="46"/>
      <c r="K44" s="46"/>
      <c r="L44" s="46">
        <v>0.1</v>
      </c>
      <c r="M44" s="46"/>
      <c r="N44" s="46"/>
      <c r="O44" s="46"/>
      <c r="P44" s="46"/>
      <c r="Q44" s="46"/>
      <c r="R44" s="46"/>
    </row>
    <row r="45" ht="16.25" customHeight="1" spans="1:18">
      <c r="A45" s="51" t="s">
        <v>272</v>
      </c>
      <c r="B45" s="51" t="s">
        <v>283</v>
      </c>
      <c r="C45" s="51" t="s">
        <v>131</v>
      </c>
      <c r="D45" s="51" t="s">
        <v>273</v>
      </c>
      <c r="E45" s="51" t="s">
        <v>108</v>
      </c>
      <c r="F45" s="51" t="s">
        <v>131</v>
      </c>
      <c r="G45" s="46">
        <v>70.900693</v>
      </c>
      <c r="H45" s="46">
        <v>70.900693</v>
      </c>
      <c r="I45" s="46">
        <v>70.900693</v>
      </c>
      <c r="J45" s="46"/>
      <c r="K45" s="46"/>
      <c r="L45" s="46"/>
      <c r="M45" s="46"/>
      <c r="N45" s="46"/>
      <c r="O45" s="46"/>
      <c r="P45" s="46"/>
      <c r="Q45" s="46"/>
      <c r="R45" s="46"/>
    </row>
    <row r="46" s="1" customFormat="1" ht="11.25" spans="1:18">
      <c r="A46" s="52">
        <v>310</v>
      </c>
      <c r="B46" s="52">
        <v>99</v>
      </c>
      <c r="C46" s="53" t="s">
        <v>296</v>
      </c>
      <c r="D46" s="52">
        <v>503</v>
      </c>
      <c r="E46" s="52">
        <v>99</v>
      </c>
      <c r="F46" s="53" t="s">
        <v>296</v>
      </c>
      <c r="G46" s="52"/>
      <c r="H46" s="52"/>
      <c r="I46" s="52"/>
      <c r="J46" s="52"/>
      <c r="K46" s="52"/>
      <c r="L46" s="52">
        <v>1731.1</v>
      </c>
      <c r="M46" s="52"/>
      <c r="N46" s="52"/>
      <c r="O46" s="52"/>
      <c r="P46" s="52"/>
      <c r="Q46" s="52"/>
      <c r="R46" s="52"/>
    </row>
  </sheetData>
  <mergeCells count="17">
    <mergeCell ref="A1:R1"/>
    <mergeCell ref="A2:R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34" sqref="E34"/>
    </sheetView>
  </sheetViews>
  <sheetFormatPr defaultColWidth="10" defaultRowHeight="13.5" outlineLevelRow="7" outlineLevelCol="6"/>
  <cols>
    <col min="1" max="6" width="19.4916666666667" customWidth="1"/>
    <col min="7" max="7" width="10.2583333333333" customWidth="1"/>
  </cols>
  <sheetData>
    <row r="1" ht="14.3" customHeight="1" spans="1:6">
      <c r="A1" s="32" t="s">
        <v>297</v>
      </c>
      <c r="B1" s="32"/>
      <c r="C1" s="32"/>
      <c r="D1" s="32"/>
      <c r="E1" s="32"/>
      <c r="F1" s="32"/>
    </row>
    <row r="2" ht="28.45" customHeight="1" spans="1:6">
      <c r="A2" s="33" t="s">
        <v>298</v>
      </c>
      <c r="B2" s="33"/>
      <c r="C2" s="33"/>
      <c r="D2" s="33"/>
      <c r="E2" s="33"/>
      <c r="F2" s="33"/>
    </row>
    <row r="3" ht="14.25" customHeight="1" spans="1:6">
      <c r="A3" s="41" t="s">
        <v>3</v>
      </c>
      <c r="B3" s="34" t="s">
        <v>4</v>
      </c>
      <c r="C3" s="34"/>
      <c r="D3" s="34"/>
      <c r="E3" s="34"/>
      <c r="F3" s="40" t="s">
        <v>5</v>
      </c>
    </row>
    <row r="4" ht="14.3" customHeight="1" spans="1:6">
      <c r="A4" s="35" t="s">
        <v>299</v>
      </c>
      <c r="B4" s="35" t="s">
        <v>300</v>
      </c>
      <c r="C4" s="35" t="s">
        <v>301</v>
      </c>
      <c r="D4" s="35"/>
      <c r="E4" s="35"/>
      <c r="F4" s="35" t="s">
        <v>232</v>
      </c>
    </row>
    <row r="5" ht="14.3" customHeight="1" spans="1:6">
      <c r="A5" s="35"/>
      <c r="B5" s="35"/>
      <c r="C5" s="35" t="s">
        <v>77</v>
      </c>
      <c r="D5" s="35" t="s">
        <v>302</v>
      </c>
      <c r="E5" s="35" t="s">
        <v>303</v>
      </c>
      <c r="F5" s="35"/>
    </row>
    <row r="6" ht="14.3" customHeight="1" spans="1:7">
      <c r="A6" s="37">
        <v>29.75</v>
      </c>
      <c r="B6" s="37"/>
      <c r="C6" s="37">
        <v>28.75</v>
      </c>
      <c r="D6" s="37"/>
      <c r="E6" s="37">
        <v>28.75</v>
      </c>
      <c r="F6" s="37">
        <v>1</v>
      </c>
      <c r="G6" s="34"/>
    </row>
    <row r="7" ht="72.35" customHeight="1" spans="1:6">
      <c r="A7" s="34" t="s">
        <v>304</v>
      </c>
      <c r="B7" s="34"/>
      <c r="C7" s="34"/>
      <c r="D7" s="34"/>
      <c r="E7" s="34"/>
      <c r="F7" s="34"/>
    </row>
    <row r="8" ht="14.3" customHeight="1" spans="1:1">
      <c r="A8" s="34" t="s">
        <v>96</v>
      </c>
    </row>
  </sheetData>
  <mergeCells count="8">
    <mergeCell ref="A1:F1"/>
    <mergeCell ref="A2:F2"/>
    <mergeCell ref="B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7" sqref="F7:N9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3" width="9.76666666666667" customWidth="1"/>
    <col min="14" max="14" width="10.2583333333333" customWidth="1"/>
    <col min="15" max="15" width="9.76666666666667" customWidth="1"/>
  </cols>
  <sheetData>
    <row r="1" ht="14.3" customHeight="1" spans="1:14">
      <c r="A1" s="32" t="s">
        <v>305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28.45" customHeight="1" spans="1:14">
      <c r="A2" s="33" t="s">
        <v>306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4.25" customHeight="1" spans="1:14">
      <c r="A3" s="40" t="s">
        <v>3</v>
      </c>
      <c r="B3" s="40"/>
      <c r="C3" s="40"/>
      <c r="D3" s="41" t="s">
        <v>4</v>
      </c>
      <c r="E3" s="41"/>
      <c r="F3" s="41"/>
      <c r="G3" s="41"/>
      <c r="H3" s="41"/>
      <c r="I3" s="41"/>
      <c r="J3" s="41"/>
      <c r="K3" s="41"/>
      <c r="L3" s="41"/>
      <c r="M3" s="41"/>
      <c r="N3" s="40" t="s">
        <v>5</v>
      </c>
    </row>
    <row r="4" ht="14.3" customHeight="1" spans="1:14">
      <c r="A4" s="35" t="s">
        <v>81</v>
      </c>
      <c r="B4" s="35"/>
      <c r="C4" s="35"/>
      <c r="D4" s="35" t="s">
        <v>61</v>
      </c>
      <c r="E4" s="35" t="s">
        <v>82</v>
      </c>
      <c r="F4" s="35" t="s">
        <v>65</v>
      </c>
      <c r="G4" s="35" t="s">
        <v>83</v>
      </c>
      <c r="H4" s="35"/>
      <c r="I4" s="35"/>
      <c r="J4" s="35"/>
      <c r="K4" s="35"/>
      <c r="L4" s="35" t="s">
        <v>84</v>
      </c>
      <c r="M4" s="35"/>
      <c r="N4" s="35"/>
    </row>
    <row r="5" ht="14.3" customHeight="1" spans="1:14">
      <c r="A5" s="35"/>
      <c r="B5" s="35"/>
      <c r="C5" s="35"/>
      <c r="D5" s="35"/>
      <c r="E5" s="35"/>
      <c r="F5" s="35"/>
      <c r="G5" s="35" t="s">
        <v>77</v>
      </c>
      <c r="H5" s="35" t="s">
        <v>85</v>
      </c>
      <c r="I5" s="35"/>
      <c r="J5" s="35" t="s">
        <v>86</v>
      </c>
      <c r="K5" s="35"/>
      <c r="L5" s="35" t="s">
        <v>77</v>
      </c>
      <c r="M5" s="35" t="s">
        <v>87</v>
      </c>
      <c r="N5" s="35" t="s">
        <v>88</v>
      </c>
    </row>
    <row r="6" ht="33.9" customHeight="1" spans="1:14">
      <c r="A6" s="35" t="s">
        <v>89</v>
      </c>
      <c r="B6" s="35" t="s">
        <v>90</v>
      </c>
      <c r="C6" s="35" t="s">
        <v>91</v>
      </c>
      <c r="D6" s="35"/>
      <c r="E6" s="35"/>
      <c r="F6" s="35"/>
      <c r="G6" s="35"/>
      <c r="H6" s="35" t="s">
        <v>92</v>
      </c>
      <c r="I6" s="35" t="s">
        <v>93</v>
      </c>
      <c r="J6" s="35" t="s">
        <v>94</v>
      </c>
      <c r="K6" s="35" t="s">
        <v>95</v>
      </c>
      <c r="L6" s="35"/>
      <c r="M6" s="35"/>
      <c r="N6" s="35"/>
    </row>
    <row r="7" ht="14.3" customHeight="1" spans="1:14">
      <c r="A7" s="35" t="s">
        <v>96</v>
      </c>
      <c r="B7" s="35"/>
      <c r="C7" s="35"/>
      <c r="D7" s="35"/>
      <c r="E7" s="35" t="s">
        <v>65</v>
      </c>
      <c r="F7" s="37">
        <v>108</v>
      </c>
      <c r="G7" s="37"/>
      <c r="H7" s="37"/>
      <c r="I7" s="37"/>
      <c r="J7" s="37"/>
      <c r="K7" s="37"/>
      <c r="L7" s="37">
        <v>108</v>
      </c>
      <c r="M7" s="37"/>
      <c r="N7" s="37">
        <v>108</v>
      </c>
    </row>
    <row r="8" ht="14.3" customHeight="1" spans="1:14">
      <c r="A8" s="38"/>
      <c r="B8" s="38"/>
      <c r="C8" s="38"/>
      <c r="D8" s="38" t="s">
        <v>78</v>
      </c>
      <c r="E8" s="38" t="s">
        <v>4</v>
      </c>
      <c r="F8" s="37">
        <v>108</v>
      </c>
      <c r="G8" s="37"/>
      <c r="H8" s="37"/>
      <c r="I8" s="37"/>
      <c r="J8" s="37"/>
      <c r="K8" s="37"/>
      <c r="L8" s="37">
        <v>108</v>
      </c>
      <c r="M8" s="37"/>
      <c r="N8" s="37">
        <v>108</v>
      </c>
    </row>
    <row r="9" ht="14.3" customHeight="1" spans="1:14">
      <c r="A9" s="48" t="s">
        <v>140</v>
      </c>
      <c r="B9" s="48" t="s">
        <v>141</v>
      </c>
      <c r="C9" s="48" t="s">
        <v>126</v>
      </c>
      <c r="D9" s="48"/>
      <c r="E9" s="49" t="s">
        <v>142</v>
      </c>
      <c r="F9" s="37">
        <v>108</v>
      </c>
      <c r="G9" s="37"/>
      <c r="H9" s="37"/>
      <c r="I9" s="37"/>
      <c r="J9" s="37"/>
      <c r="K9" s="37"/>
      <c r="L9" s="37">
        <v>108</v>
      </c>
      <c r="M9" s="37"/>
      <c r="N9" s="37">
        <v>108</v>
      </c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1_2022年单位收支总体情况表</vt:lpstr>
      <vt:lpstr>2_2022年单位收入总体情况表</vt:lpstr>
      <vt:lpstr>3_2022年单位支出总体情况表</vt:lpstr>
      <vt:lpstr>4_2022年财政拨款收支总体情况表</vt:lpstr>
      <vt:lpstr>5_2022年一般公共预算支出情况表</vt:lpstr>
      <vt:lpstr>6_2022年一般公共预算基本支出表</vt:lpstr>
      <vt:lpstr>7_2022年支出经济分类汇总表</vt:lpstr>
      <vt:lpstr>8_2022年一般公共预算“三公”经费支出情况表</vt:lpstr>
      <vt:lpstr>9_2022年政府性基金预算支出情况表</vt:lpstr>
      <vt:lpstr>10_2022年国有资本经营预算支出情况表</vt:lpstr>
      <vt:lpstr>11_2022年项目支出表</vt:lpstr>
      <vt:lpstr>12_2022年单位预算项目绩效目标汇总表</vt:lpstr>
      <vt:lpstr>13_政府采购汇总表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2022-05-26T07:26:00Z</dcterms:created>
  <dcterms:modified xsi:type="dcterms:W3CDTF">2023-11-07T08:49:07Z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9EAACBF820DD4BBEA9F19965DE4C26D2</vt:lpwstr>
  </property>
  <property fmtid="{D5CDD505-2E9C-101B-9397-08002B2CF9AE}" pid="3" name="KSOProductBuildVer">
    <vt:lpwstr>2052-11.1.0.11365</vt:lpwstr>
  </property>
</Properties>
</file>