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<sst xmlns="http://schemas.openxmlformats.org/spreadsheetml/2006/main" count="80" uniqueCount="48">
  <si>
    <t>2023年10月新华区公益性岗位补贴汇总表</t>
  </si>
  <si>
    <t>申请单位（盖章）：平顶山市中业人力资源服务有限公司           开户行：中行劳动路支行                     组织机构代码：91410402588558610F</t>
  </si>
  <si>
    <t>序号</t>
  </si>
  <si>
    <t>单位名称</t>
  </si>
  <si>
    <t>姓  名</t>
  </si>
  <si>
    <t>性别</t>
  </si>
  <si>
    <t xml:space="preserve"> 申请拨付起止月份</t>
  </si>
  <si>
    <t>月数</t>
  </si>
  <si>
    <t>岗位补贴</t>
  </si>
  <si>
    <t>养老补贴16%</t>
  </si>
  <si>
    <t>医疗补贴8%</t>
  </si>
  <si>
    <t>失业补贴0.7%</t>
  </si>
  <si>
    <t>工伤补贴0.2%</t>
  </si>
  <si>
    <t>合计</t>
  </si>
  <si>
    <t>合同期限</t>
  </si>
  <si>
    <t>平顶山市湛北办事处</t>
  </si>
  <si>
    <t>王红锦</t>
  </si>
  <si>
    <t>女</t>
  </si>
  <si>
    <t>2020/11/01</t>
  </si>
  <si>
    <t>2023/10/31</t>
  </si>
  <si>
    <t>平顶山新新街办事处</t>
  </si>
  <si>
    <t>王小亲</t>
  </si>
  <si>
    <t>康冰华</t>
  </si>
  <si>
    <t>李鹏宇</t>
  </si>
  <si>
    <t>男</t>
  </si>
  <si>
    <t>平顶山西市场办事处</t>
  </si>
  <si>
    <t>蔡霞</t>
  </si>
  <si>
    <t>2021/01/01</t>
  </si>
  <si>
    <t>2023/12/31</t>
  </si>
  <si>
    <t>平顶山矿工路办事处</t>
  </si>
  <si>
    <t>赵书杰</t>
  </si>
  <si>
    <t>平顶山曙光街办事处</t>
  </si>
  <si>
    <t>穆阳</t>
  </si>
  <si>
    <t>孙钰淼</t>
  </si>
  <si>
    <t>辛帅</t>
  </si>
  <si>
    <t>赵秋莹</t>
  </si>
  <si>
    <t>平顶山光明路街道办事处</t>
  </si>
  <si>
    <t>曹彩霞</t>
  </si>
  <si>
    <t>2021/12/01</t>
  </si>
  <si>
    <t>2024/11/30</t>
  </si>
  <si>
    <t>新华环境卫生服务中心</t>
  </si>
  <si>
    <t>熊英姿</t>
  </si>
  <si>
    <t>2022/08/06</t>
  </si>
  <si>
    <t>2025/07/31</t>
  </si>
  <si>
    <t>新华区财政局</t>
  </si>
  <si>
    <t>刘慧香</t>
  </si>
  <si>
    <t>总计：</t>
  </si>
  <si>
    <t>13人*2891.17=37585.21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</si>
</sst>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yyyy/mm/dd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7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8566"/>
  <sheetViews>
    <sheetView tabSelected="1" workbookViewId="0">
      <selection activeCell="E5" sqref="E5"/>
    </sheetView>
  </sheetViews>
  <sheetFormatPr defaultColWidth="9" defaultRowHeight="14.25"/>
  <cols>
    <col min="1" max="1" width="5.06666666666667" style="1" customWidth="1"/>
    <col min="2" max="2" width="22.1916666666667" style="1" customWidth="1"/>
    <col min="3" max="3" width="7.15" style="1" customWidth="1"/>
    <col min="4" max="4" width="5.75" style="1" customWidth="1"/>
    <col min="5" max="5" width="10.15" style="1" customWidth="1"/>
    <col min="6" max="6" width="5.075" style="1" customWidth="1"/>
    <col min="7" max="7" width="10.75" style="2" customWidth="1"/>
    <col min="8" max="8" width="9.375" style="1"/>
    <col min="9" max="11" width="9" style="1"/>
    <col min="12" max="12" width="10.9" style="1" customWidth="1"/>
    <col min="13" max="13" width="11.125" style="1" customWidth="1"/>
    <col min="14" max="14" width="10.95" style="1" customWidth="1"/>
    <col min="15" max="16384" width="9" style="1"/>
  </cols>
  <sheetData>
    <row r="1" s="1" customFormat="1" ht="25.5" spans="1:14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</row>
    <row r="2" s="1" customFormat="1" spans="1:14">
      <c r="A2" s="5" t="s">
        <v>1</v>
      </c>
      <c r="B2" s="5"/>
      <c r="C2" s="5"/>
      <c r="D2" s="5"/>
      <c r="E2" s="5"/>
      <c r="F2" s="5"/>
      <c r="G2" s="6"/>
      <c r="H2" s="5"/>
      <c r="I2" s="5"/>
      <c r="J2" s="5"/>
      <c r="K2" s="5"/>
      <c r="L2" s="5"/>
      <c r="M2" s="5"/>
      <c r="N2" s="5"/>
    </row>
    <row r="3" s="1" customFormat="1" ht="27" spans="1:17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7" t="s">
        <v>13</v>
      </c>
      <c r="M3" s="27" t="s">
        <v>14</v>
      </c>
      <c r="N3" s="28"/>
      <c r="O3"/>
      <c r="P3"/>
      <c r="Q3"/>
    </row>
    <row r="4" s="1" customFormat="1" spans="1:16">
      <c r="A4" s="11">
        <v>1</v>
      </c>
      <c r="B4" s="12" t="s">
        <v>15</v>
      </c>
      <c r="C4" s="12" t="s">
        <v>16</v>
      </c>
      <c r="D4" s="11" t="s">
        <v>17</v>
      </c>
      <c r="E4" s="13">
        <v>2023.1</v>
      </c>
      <c r="F4" s="11">
        <v>1</v>
      </c>
      <c r="G4" s="14">
        <v>2000</v>
      </c>
      <c r="H4" s="15">
        <v>572.64</v>
      </c>
      <c r="I4" s="15">
        <v>286.32</v>
      </c>
      <c r="J4" s="15">
        <v>25.05</v>
      </c>
      <c r="K4" s="15">
        <v>7.16</v>
      </c>
      <c r="L4" s="15">
        <f t="shared" ref="L4:L16" si="0">SUM(G4:K4)</f>
        <v>2891.17</v>
      </c>
      <c r="M4" s="12" t="s">
        <v>18</v>
      </c>
      <c r="N4" s="12" t="s">
        <v>19</v>
      </c>
      <c r="O4"/>
      <c r="P4"/>
    </row>
    <row r="5" s="1" customFormat="1" spans="1:16">
      <c r="A5" s="11">
        <v>2</v>
      </c>
      <c r="B5" s="12" t="s">
        <v>20</v>
      </c>
      <c r="C5" s="12" t="s">
        <v>21</v>
      </c>
      <c r="D5" s="11" t="s">
        <v>17</v>
      </c>
      <c r="E5" s="13">
        <v>2023.1</v>
      </c>
      <c r="F5" s="11">
        <v>1</v>
      </c>
      <c r="G5" s="14">
        <v>2000</v>
      </c>
      <c r="H5" s="15">
        <v>572.64</v>
      </c>
      <c r="I5" s="15">
        <v>286.32</v>
      </c>
      <c r="J5" s="15">
        <v>25.05</v>
      </c>
      <c r="K5" s="15">
        <v>7.16</v>
      </c>
      <c r="L5" s="15">
        <f t="shared" si="0"/>
        <v>2891.17</v>
      </c>
      <c r="M5" s="12" t="s">
        <v>18</v>
      </c>
      <c r="N5" s="12" t="s">
        <v>19</v>
      </c>
      <c r="O5"/>
      <c r="P5"/>
    </row>
    <row r="6" s="1" customFormat="1" spans="1:16">
      <c r="A6" s="11">
        <v>3</v>
      </c>
      <c r="B6" s="12" t="s">
        <v>20</v>
      </c>
      <c r="C6" s="12" t="s">
        <v>22</v>
      </c>
      <c r="D6" s="11" t="s">
        <v>17</v>
      </c>
      <c r="E6" s="13">
        <v>2023.1</v>
      </c>
      <c r="F6" s="11">
        <v>1</v>
      </c>
      <c r="G6" s="14">
        <v>2000</v>
      </c>
      <c r="H6" s="15">
        <v>572.64</v>
      </c>
      <c r="I6" s="15">
        <v>286.32</v>
      </c>
      <c r="J6" s="15">
        <v>25.05</v>
      </c>
      <c r="K6" s="15">
        <v>7.16</v>
      </c>
      <c r="L6" s="15">
        <f t="shared" si="0"/>
        <v>2891.17</v>
      </c>
      <c r="M6" s="12" t="s">
        <v>18</v>
      </c>
      <c r="N6" s="12" t="s">
        <v>19</v>
      </c>
      <c r="O6"/>
      <c r="P6"/>
    </row>
    <row r="7" s="1" customFormat="1" spans="1:16">
      <c r="A7" s="11">
        <v>4</v>
      </c>
      <c r="B7" s="12" t="s">
        <v>20</v>
      </c>
      <c r="C7" s="12" t="s">
        <v>23</v>
      </c>
      <c r="D7" s="11" t="s">
        <v>24</v>
      </c>
      <c r="E7" s="13">
        <v>2023.1</v>
      </c>
      <c r="F7" s="11">
        <v>1</v>
      </c>
      <c r="G7" s="14">
        <v>2000</v>
      </c>
      <c r="H7" s="15">
        <v>572.64</v>
      </c>
      <c r="I7" s="15">
        <v>286.32</v>
      </c>
      <c r="J7" s="15">
        <v>25.05</v>
      </c>
      <c r="K7" s="15">
        <v>7.16</v>
      </c>
      <c r="L7" s="15">
        <f t="shared" si="0"/>
        <v>2891.17</v>
      </c>
      <c r="M7" s="12" t="s">
        <v>18</v>
      </c>
      <c r="N7" s="12" t="s">
        <v>19</v>
      </c>
      <c r="O7"/>
      <c r="P7"/>
    </row>
    <row r="8" s="1" customFormat="1" spans="1:16">
      <c r="A8" s="11">
        <v>5</v>
      </c>
      <c r="B8" s="12" t="s">
        <v>25</v>
      </c>
      <c r="C8" s="12" t="s">
        <v>26</v>
      </c>
      <c r="D8" s="11" t="s">
        <v>17</v>
      </c>
      <c r="E8" s="13">
        <v>2023.1</v>
      </c>
      <c r="F8" s="11">
        <v>1</v>
      </c>
      <c r="G8" s="14">
        <v>2000</v>
      </c>
      <c r="H8" s="15">
        <v>572.64</v>
      </c>
      <c r="I8" s="15">
        <v>286.32</v>
      </c>
      <c r="J8" s="15">
        <v>25.05</v>
      </c>
      <c r="K8" s="15">
        <v>7.16</v>
      </c>
      <c r="L8" s="15">
        <f t="shared" si="0"/>
        <v>2891.17</v>
      </c>
      <c r="M8" s="12" t="s">
        <v>27</v>
      </c>
      <c r="N8" s="12" t="s">
        <v>28</v>
      </c>
      <c r="O8"/>
      <c r="P8"/>
    </row>
    <row r="9" s="1" customFormat="1" spans="1:16">
      <c r="A9" s="11">
        <v>6</v>
      </c>
      <c r="B9" s="12" t="s">
        <v>29</v>
      </c>
      <c r="C9" s="12" t="s">
        <v>30</v>
      </c>
      <c r="D9" s="11" t="s">
        <v>17</v>
      </c>
      <c r="E9" s="13">
        <v>2023.1</v>
      </c>
      <c r="F9" s="11">
        <v>1</v>
      </c>
      <c r="G9" s="14">
        <v>2000</v>
      </c>
      <c r="H9" s="15">
        <v>572.64</v>
      </c>
      <c r="I9" s="15">
        <v>286.32</v>
      </c>
      <c r="J9" s="15">
        <v>25.05</v>
      </c>
      <c r="K9" s="15">
        <v>7.16</v>
      </c>
      <c r="L9" s="15">
        <f t="shared" si="0"/>
        <v>2891.17</v>
      </c>
      <c r="M9" s="12" t="s">
        <v>18</v>
      </c>
      <c r="N9" s="12" t="s">
        <v>19</v>
      </c>
      <c r="O9"/>
      <c r="P9"/>
    </row>
    <row r="10" s="1" customFormat="1" spans="1:14">
      <c r="A10" s="11">
        <v>7</v>
      </c>
      <c r="B10" s="12" t="s">
        <v>31</v>
      </c>
      <c r="C10" s="12" t="s">
        <v>32</v>
      </c>
      <c r="D10" s="11" t="s">
        <v>17</v>
      </c>
      <c r="E10" s="13">
        <v>2023.1</v>
      </c>
      <c r="F10" s="11">
        <v>1</v>
      </c>
      <c r="G10" s="14">
        <v>2000</v>
      </c>
      <c r="H10" s="15">
        <v>572.64</v>
      </c>
      <c r="I10" s="15">
        <v>286.32</v>
      </c>
      <c r="J10" s="15">
        <v>25.05</v>
      </c>
      <c r="K10" s="15">
        <v>7.16</v>
      </c>
      <c r="L10" s="15">
        <f t="shared" si="0"/>
        <v>2891.17</v>
      </c>
      <c r="M10" s="12" t="s">
        <v>18</v>
      </c>
      <c r="N10" s="12" t="s">
        <v>19</v>
      </c>
    </row>
    <row r="11" s="1" customFormat="1" spans="1:14">
      <c r="A11" s="11">
        <v>8</v>
      </c>
      <c r="B11" s="12" t="s">
        <v>31</v>
      </c>
      <c r="C11" s="12" t="s">
        <v>33</v>
      </c>
      <c r="D11" s="11" t="s">
        <v>17</v>
      </c>
      <c r="E11" s="13">
        <v>2023.1</v>
      </c>
      <c r="F11" s="11">
        <v>1</v>
      </c>
      <c r="G11" s="14">
        <v>2000</v>
      </c>
      <c r="H11" s="15">
        <v>572.64</v>
      </c>
      <c r="I11" s="15">
        <v>286.32</v>
      </c>
      <c r="J11" s="15">
        <v>25.05</v>
      </c>
      <c r="K11" s="15">
        <v>7.16</v>
      </c>
      <c r="L11" s="15">
        <f t="shared" si="0"/>
        <v>2891.17</v>
      </c>
      <c r="M11" s="12" t="s">
        <v>18</v>
      </c>
      <c r="N11" s="12" t="s">
        <v>19</v>
      </c>
    </row>
    <row r="12" s="1" customFormat="1" spans="1:14">
      <c r="A12" s="11">
        <v>9</v>
      </c>
      <c r="B12" s="12" t="s">
        <v>31</v>
      </c>
      <c r="C12" s="12" t="s">
        <v>34</v>
      </c>
      <c r="D12" s="11" t="s">
        <v>24</v>
      </c>
      <c r="E12" s="13">
        <v>2023.1</v>
      </c>
      <c r="F12" s="11">
        <v>1</v>
      </c>
      <c r="G12" s="14">
        <v>2000</v>
      </c>
      <c r="H12" s="15">
        <v>572.64</v>
      </c>
      <c r="I12" s="15">
        <v>286.32</v>
      </c>
      <c r="J12" s="15">
        <v>25.05</v>
      </c>
      <c r="K12" s="15">
        <v>7.16</v>
      </c>
      <c r="L12" s="15">
        <f t="shared" si="0"/>
        <v>2891.17</v>
      </c>
      <c r="M12" s="12" t="s">
        <v>18</v>
      </c>
      <c r="N12" s="12" t="s">
        <v>19</v>
      </c>
    </row>
    <row r="13" s="1" customFormat="1" spans="1:14">
      <c r="A13" s="11">
        <v>10</v>
      </c>
      <c r="B13" s="12" t="s">
        <v>31</v>
      </c>
      <c r="C13" s="12" t="s">
        <v>35</v>
      </c>
      <c r="D13" s="11" t="s">
        <v>17</v>
      </c>
      <c r="E13" s="13">
        <v>2023.1</v>
      </c>
      <c r="F13" s="11">
        <v>1</v>
      </c>
      <c r="G13" s="14">
        <v>2000</v>
      </c>
      <c r="H13" s="15">
        <v>572.64</v>
      </c>
      <c r="I13" s="15">
        <v>286.32</v>
      </c>
      <c r="J13" s="15">
        <v>25.05</v>
      </c>
      <c r="K13" s="15">
        <v>7.16</v>
      </c>
      <c r="L13" s="15">
        <f t="shared" si="0"/>
        <v>2891.17</v>
      </c>
      <c r="M13" s="12" t="s">
        <v>27</v>
      </c>
      <c r="N13" s="12" t="s">
        <v>28</v>
      </c>
    </row>
    <row r="14" s="1" customFormat="1" spans="1:14">
      <c r="A14" s="11">
        <v>11</v>
      </c>
      <c r="B14" s="12" t="s">
        <v>36</v>
      </c>
      <c r="C14" s="12" t="s">
        <v>37</v>
      </c>
      <c r="D14" s="11" t="s">
        <v>17</v>
      </c>
      <c r="E14" s="13">
        <v>2023.1</v>
      </c>
      <c r="F14" s="11">
        <v>1</v>
      </c>
      <c r="G14" s="14">
        <v>2000</v>
      </c>
      <c r="H14" s="15">
        <v>572.64</v>
      </c>
      <c r="I14" s="15">
        <v>286.32</v>
      </c>
      <c r="J14" s="15">
        <v>25.05</v>
      </c>
      <c r="K14" s="15">
        <v>7.16</v>
      </c>
      <c r="L14" s="15">
        <f t="shared" si="0"/>
        <v>2891.17</v>
      </c>
      <c r="M14" s="12" t="s">
        <v>38</v>
      </c>
      <c r="N14" s="12" t="s">
        <v>39</v>
      </c>
    </row>
    <row r="15" s="1" customFormat="1" spans="1:14">
      <c r="A15" s="11">
        <v>12</v>
      </c>
      <c r="B15" s="16" t="s">
        <v>40</v>
      </c>
      <c r="C15" s="16" t="s">
        <v>41</v>
      </c>
      <c r="D15" s="17" t="s">
        <v>17</v>
      </c>
      <c r="E15" s="13">
        <v>2023.1</v>
      </c>
      <c r="F15" s="11">
        <v>1</v>
      </c>
      <c r="G15" s="18">
        <v>2000</v>
      </c>
      <c r="H15" s="15">
        <v>572.64</v>
      </c>
      <c r="I15" s="15">
        <v>286.32</v>
      </c>
      <c r="J15" s="15">
        <v>25.05</v>
      </c>
      <c r="K15" s="15">
        <v>7.16</v>
      </c>
      <c r="L15" s="29">
        <f t="shared" si="0"/>
        <v>2891.17</v>
      </c>
      <c r="M15" s="16" t="s">
        <v>42</v>
      </c>
      <c r="N15" s="16" t="s">
        <v>43</v>
      </c>
    </row>
    <row r="16" s="1" customFormat="1" spans="1:14">
      <c r="A16" s="11">
        <v>13</v>
      </c>
      <c r="B16" s="19" t="s">
        <v>44</v>
      </c>
      <c r="C16" s="19" t="s">
        <v>45</v>
      </c>
      <c r="D16" s="20" t="s">
        <v>17</v>
      </c>
      <c r="E16" s="13">
        <v>2023.1</v>
      </c>
      <c r="F16" s="11">
        <v>1</v>
      </c>
      <c r="G16" s="18">
        <v>2000</v>
      </c>
      <c r="H16" s="15">
        <v>572.64</v>
      </c>
      <c r="I16" s="15">
        <v>286.32</v>
      </c>
      <c r="J16" s="15">
        <v>25.05</v>
      </c>
      <c r="K16" s="15">
        <v>7.16</v>
      </c>
      <c r="L16" s="29">
        <f t="shared" si="0"/>
        <v>2891.17</v>
      </c>
      <c r="M16" s="30">
        <v>45047</v>
      </c>
      <c r="N16" s="30">
        <v>46142</v>
      </c>
    </row>
    <row r="17" s="1" customFormat="1" spans="1:14">
      <c r="A17" s="21"/>
      <c r="B17" s="22" t="s">
        <v>46</v>
      </c>
      <c r="C17" s="23"/>
      <c r="D17" s="23"/>
      <c r="E17" s="12"/>
      <c r="F17" s="11"/>
      <c r="G17" s="24">
        <f t="shared" ref="G17:L17" si="1">SUM(G4:G16)</f>
        <v>26000</v>
      </c>
      <c r="H17" s="24">
        <f t="shared" si="1"/>
        <v>7444.32</v>
      </c>
      <c r="I17" s="24">
        <f t="shared" si="1"/>
        <v>3722.16</v>
      </c>
      <c r="J17" s="24">
        <f t="shared" si="1"/>
        <v>325.65</v>
      </c>
      <c r="K17" s="24">
        <f t="shared" si="1"/>
        <v>93.08</v>
      </c>
      <c r="L17" s="24">
        <f t="shared" si="1"/>
        <v>37585.21</v>
      </c>
      <c r="M17" s="31"/>
      <c r="N17" s="31"/>
    </row>
    <row r="18" s="1" customFormat="1" ht="55" customHeight="1" spans="1:14">
      <c r="A18" s="25"/>
      <c r="B18" s="23" t="s">
        <v>47</v>
      </c>
      <c r="C18" s="23"/>
      <c r="D18" s="23"/>
      <c r="E18" s="23"/>
      <c r="F18" s="23"/>
      <c r="G18" s="23"/>
      <c r="H18" s="23"/>
      <c r="I18" s="23"/>
      <c r="J18" s="23"/>
      <c r="K18" s="23"/>
      <c r="L18" s="32"/>
      <c r="M18" s="33"/>
      <c r="N18" s="33"/>
    </row>
    <row r="19" s="1" customFormat="1" spans="7:7">
      <c r="G19" s="2"/>
    </row>
    <row r="20" s="1" customFormat="1" spans="7:7">
      <c r="G20" s="2"/>
    </row>
    <row r="21" s="1" customFormat="1" spans="7:7">
      <c r="G21" s="2"/>
    </row>
    <row r="22" s="1" customFormat="1" spans="7:7">
      <c r="G22" s="2"/>
    </row>
    <row r="23" s="1" customFormat="1" spans="7:7">
      <c r="G23" s="2"/>
    </row>
    <row r="24" s="1" customFormat="1" spans="7:7">
      <c r="G24" s="2"/>
    </row>
    <row r="25" s="1" customFormat="1" spans="7:7">
      <c r="G25" s="2"/>
    </row>
    <row r="26" s="1" customFormat="1" spans="7:7">
      <c r="G26" s="2"/>
    </row>
    <row r="27" s="1" customFormat="1" spans="7:7">
      <c r="G27" s="2"/>
    </row>
    <row r="28" s="1" customFormat="1" spans="7:7">
      <c r="G28" s="2"/>
    </row>
    <row r="29" s="1" customFormat="1" spans="7:7">
      <c r="G29" s="2"/>
    </row>
    <row r="30" s="1" customFormat="1" spans="7:7">
      <c r="G30" s="2"/>
    </row>
    <row r="31" s="1" customFormat="1" spans="7:7">
      <c r="G31" s="2"/>
    </row>
    <row r="32" s="1" customFormat="1" spans="7:7">
      <c r="G32" s="2"/>
    </row>
    <row r="33" s="1" customFormat="1" spans="7:7">
      <c r="G33" s="2"/>
    </row>
    <row r="34" s="1" customFormat="1" spans="7:7">
      <c r="G34" s="2"/>
    </row>
    <row r="35" s="1" customFormat="1" spans="6:7">
      <c r="F35" s="26"/>
      <c r="G35" s="2"/>
    </row>
    <row r="36" customFormat="1" spans="1:14">
      <c r="A36" s="1"/>
      <c r="B36" s="1"/>
      <c r="C36" s="1"/>
      <c r="D36" s="1"/>
      <c r="E36" s="1"/>
      <c r="F36" s="1"/>
      <c r="G36" s="2"/>
      <c r="H36" s="1"/>
      <c r="I36" s="1"/>
      <c r="J36" s="1"/>
      <c r="K36" s="1"/>
      <c r="L36" s="1"/>
      <c r="M36" s="1"/>
      <c r="N36" s="1"/>
    </row>
    <row r="37" customFormat="1" spans="1:14">
      <c r="A37" s="1"/>
      <c r="B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1"/>
    </row>
    <row r="38" customFormat="1" spans="1:14">
      <c r="A38" s="1"/>
      <c r="B38" s="1"/>
      <c r="C38" s="1"/>
      <c r="D38" s="1"/>
      <c r="E38" s="1"/>
      <c r="F38" s="1"/>
      <c r="G38" s="2"/>
      <c r="H38" s="1"/>
      <c r="I38" s="1"/>
      <c r="J38" s="1"/>
      <c r="K38" s="1"/>
      <c r="L38" s="1"/>
      <c r="M38" s="1"/>
      <c r="N38" s="1"/>
    </row>
    <row r="39" customFormat="1" spans="1:14">
      <c r="A39" s="1"/>
      <c r="B39" s="1"/>
      <c r="C39" s="1"/>
      <c r="D39" s="1"/>
      <c r="E39" s="1"/>
      <c r="F39" s="1"/>
      <c r="G39" s="2"/>
      <c r="H39" s="1"/>
      <c r="I39" s="1"/>
      <c r="J39" s="1"/>
      <c r="K39" s="1"/>
      <c r="L39" s="1"/>
      <c r="M39" s="1"/>
      <c r="N39" s="1"/>
    </row>
    <row r="40" customFormat="1" spans="1:14">
      <c r="A40" s="1"/>
      <c r="B40" s="1"/>
      <c r="C40" s="1"/>
      <c r="D40" s="1"/>
      <c r="E40" s="1"/>
      <c r="F40" s="1"/>
      <c r="G40" s="2"/>
      <c r="H40" s="1"/>
      <c r="I40" s="1"/>
      <c r="J40" s="1"/>
      <c r="K40" s="1"/>
      <c r="L40" s="1"/>
      <c r="M40" s="1"/>
      <c r="N40" s="1"/>
    </row>
    <row r="41" customFormat="1" spans="1:14">
      <c r="A41" s="1"/>
      <c r="B41" s="1"/>
      <c r="C41" s="1"/>
      <c r="D41" s="1"/>
      <c r="E41" s="1"/>
      <c r="F41" s="1"/>
      <c r="G41" s="2"/>
      <c r="H41" s="1"/>
      <c r="I41" s="1"/>
      <c r="J41" s="1"/>
      <c r="K41" s="1"/>
      <c r="L41" s="1"/>
      <c r="M41" s="1"/>
      <c r="N41" s="1"/>
    </row>
    <row r="42" customFormat="1" spans="1:14">
      <c r="A42" s="1"/>
      <c r="B42" s="1"/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1"/>
    </row>
    <row r="43" customFormat="1" spans="1:14">
      <c r="A43" s="1"/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1"/>
    </row>
    <row r="44" customFormat="1" spans="1:14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  <c r="L44" s="1"/>
      <c r="M44" s="1"/>
      <c r="N44" s="1"/>
    </row>
    <row r="45" customFormat="1" spans="1:14">
      <c r="A45" s="1"/>
      <c r="B45" s="1"/>
      <c r="C45" s="1"/>
      <c r="D45" s="1"/>
      <c r="E45" s="1"/>
      <c r="F45" s="1"/>
      <c r="G45" s="2"/>
      <c r="H45" s="1"/>
      <c r="I45" s="1"/>
      <c r="J45" s="1"/>
      <c r="K45" s="1"/>
      <c r="L45" s="1"/>
      <c r="M45" s="1"/>
      <c r="N45" s="1"/>
    </row>
    <row r="46" customFormat="1" spans="1:14">
      <c r="A46" s="1"/>
      <c r="B46" s="1"/>
      <c r="C46" s="1"/>
      <c r="D46" s="1"/>
      <c r="E46" s="1"/>
      <c r="F46" s="1"/>
      <c r="G46" s="2"/>
      <c r="H46" s="1"/>
      <c r="I46" s="1"/>
      <c r="J46" s="1"/>
      <c r="K46" s="1"/>
      <c r="L46" s="1"/>
      <c r="M46" s="1"/>
      <c r="N46" s="1"/>
    </row>
    <row r="47" customFormat="1" spans="1:14">
      <c r="A47" s="1"/>
      <c r="B47" s="1"/>
      <c r="C47" s="1"/>
      <c r="D47" s="1"/>
      <c r="E47" s="1"/>
      <c r="F47" s="1"/>
      <c r="G47" s="2"/>
      <c r="H47" s="1"/>
      <c r="I47" s="1"/>
      <c r="J47" s="1"/>
      <c r="K47" s="1"/>
      <c r="L47" s="1"/>
      <c r="M47" s="1"/>
      <c r="N47" s="1"/>
    </row>
    <row r="48" customFormat="1" spans="1:14">
      <c r="A48" s="1"/>
      <c r="B48" s="1"/>
      <c r="C48" s="1"/>
      <c r="D48" s="1"/>
      <c r="E48" s="1"/>
      <c r="F48" s="1"/>
      <c r="G48" s="2"/>
      <c r="H48" s="1"/>
      <c r="I48" s="1"/>
      <c r="J48" s="1"/>
      <c r="K48" s="1"/>
      <c r="L48" s="1"/>
      <c r="M48" s="1"/>
      <c r="N48" s="1"/>
    </row>
    <row r="49" customFormat="1" spans="1:14">
      <c r="A49" s="1"/>
      <c r="B49" s="1"/>
      <c r="C49" s="1"/>
      <c r="D49" s="1"/>
      <c r="E49" s="1"/>
      <c r="F49" s="1"/>
      <c r="G49" s="2"/>
      <c r="H49" s="1"/>
      <c r="I49" s="1"/>
      <c r="J49" s="1"/>
      <c r="K49" s="1"/>
      <c r="L49" s="1"/>
      <c r="M49" s="1"/>
      <c r="N49" s="1"/>
    </row>
    <row r="50" customFormat="1" spans="1:14">
      <c r="A50" s="1"/>
      <c r="B50" s="1"/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1"/>
    </row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</sheetData>
  <mergeCells count="6">
    <mergeCell ref="A1:N1"/>
    <mergeCell ref="A2:N2"/>
    <mergeCell ref="M3:N3"/>
    <mergeCell ref="B17:D17"/>
    <mergeCell ref="B18:L18"/>
    <mergeCell ref="M18:N18"/>
  </mergeCells>
  <pageMargins left="0.196527777777778" right="0.118055555555556" top="0.75" bottom="0.75" header="0.3" footer="0.3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天天想睡觉</dc:creator>
  <cp:lastModifiedBy>Administrator</cp:lastModifiedBy>
  <dcterms:created xsi:type="dcterms:W3CDTF">2023-05-12T11:15:00Z</dcterms:created>
  <dcterms:modified xsi:type="dcterms:W3CDTF">2023-12-18T07:27:02Z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2052-12.1.0.15946</vt:lpwstr>
  </property>
</Properties>
</file>