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0" activeTab="13"/>
  </bookViews>
  <sheets>
    <sheet name="1_2022年单部门收支总体情况表" sheetId="1" r:id="rId1"/>
    <sheet name="2_2022年部门收入总体情况表" sheetId="2" r:id="rId2"/>
    <sheet name="3_2022年部门支出总体情况表" sheetId="3" r:id="rId3"/>
    <sheet name="4_2022年财政拨款收支总体情况表" sheetId="4" r:id="rId4"/>
    <sheet name="5_2022年一般公共预算支出情况表" sheetId="5" r:id="rId5"/>
    <sheet name="6_2022年一般公共预算基本支出表" sheetId="6" r:id="rId6"/>
    <sheet name="7_2022年支出经济分类汇总表" sheetId="7" r:id="rId7"/>
    <sheet name="8_2022年一般公共预算“三公”经费支出情况表" sheetId="8" r:id="rId8"/>
    <sheet name="9_2022年政府性基金预算支出情况表" sheetId="9" r:id="rId9"/>
    <sheet name="10_2022年国有资本经营预算支出情况表" sheetId="10" r:id="rId10"/>
    <sheet name="11_2022年项目支出表" sheetId="11" r:id="rId11"/>
    <sheet name="12_2022年度部门（单位）整体绩效目标表" sheetId="13" r:id="rId12"/>
    <sheet name="13_2022年部门预算项目绩效目标汇总表" sheetId="12" r:id="rId13"/>
    <sheet name="14_2022年政府采购汇总表" sheetId="14" r:id="rId14"/>
  </sheets>
  <calcPr calcId="144525"/>
</workbook>
</file>

<file path=xl/sharedStrings.xml><?xml version="1.0" encoding="utf-8"?>
<sst xmlns="http://schemas.openxmlformats.org/spreadsheetml/2006/main" count="1312" uniqueCount="604">
  <si>
    <t xml:space="preserve">预算01表  </t>
  </si>
  <si>
    <t>2022年部门收支总体情况表</t>
  </si>
  <si>
    <t>单位名称：平顶山市新华区财政局</t>
  </si>
  <si>
    <t>单位：万元</t>
  </si>
  <si>
    <t xml:space="preserve"> 收入</t>
  </si>
  <si>
    <t>支出</t>
  </si>
  <si>
    <t>上年结转</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</si>
  <si>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</si>
  <si>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</si>
  <si>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</si>
  <si>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</si>
  <si>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</si>
  <si>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</si>
  <si>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</si>
  <si>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</si>
  <si>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</si>
  <si>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</si>
  <si>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</si>
  <si>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</si>
  <si>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</si>
  <si>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</si>
  <si>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</si>
  <si>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</si>
  <si>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</si>
  <si>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</si>
  <si>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</si>
  <si>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</si>
  <si>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</si>
  <si>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</si>
  <si>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</si>
  <si>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</si>
  <si>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</si>
  <si>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</si>
  <si>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</si>
  <si>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</si>
  <si>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</si>
  <si>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</si>
  <si>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</si>
  <si>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</si>
  <si>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</si>
  <si>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</si>
  <si>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</si>
  <si>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</si>
  <si>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</si>
  <si>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</si>
  <si>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</si>
  <si>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</si>
  <si>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</si>
  <si>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</si>
  <si>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</si>
  <si>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</si>
  <si>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</si>
  <si>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</si>
  <si>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</si>
  <si>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</si>
  <si>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</si>
  <si>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</si>
  <si>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</si>
  <si>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2022年部门收入总体情况表</t>
  </si>
  <si>
    <t>单位名称：</t>
  </si>
  <si>
    <t>平顶山市新华区财政局</t>
  </si>
  <si>
    <t>单位代码</t>
  </si>
  <si>
    <t>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</si>
  <si>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</si>
  <si>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</si>
  <si>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</si>
  <si>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</si>
  <si>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</si>
  <si>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</si>
  <si>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</si>
  <si>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</si>
  <si>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</si>
  <si>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</si>
  <si>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</si>
  <si>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</si>
  <si>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</si>
  <si>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</si>
  <si>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</si>
  <si>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118001</t>
  </si>
  <si>
    <t>预算03表</t>
  </si>
  <si>
    <t>2022年部门支出总体情况表</t>
  </si>
  <si>
    <t>科目编码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</si>
  <si>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</si>
  <si>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</si>
  <si>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</si>
  <si>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</si>
  <si>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</si>
  <si>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</si>
  <si>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</si>
  <si>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</si>
  <si>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</si>
  <si>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</si>
  <si>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</si>
  <si>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</si>
  <si>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</si>
  <si>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</si>
  <si>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</si>
  <si>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</si>
  <si>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06</t>
  </si>
  <si>
    <t>01</t>
  </si>
  <si>
    <t>行政运行</t>
  </si>
  <si>
    <t>02</t>
  </si>
  <si>
    <t>一般行政管理事务</t>
  </si>
  <si>
    <t>99</t>
  </si>
  <si>
    <t>其他财政事务支出</t>
  </si>
  <si>
    <t>208</t>
  </si>
  <si>
    <t>05</t>
  </si>
  <si>
    <t>行政单位离退休</t>
  </si>
  <si>
    <t>机关事业单位基本养老保险缴费支出</t>
  </si>
  <si>
    <t>210</t>
  </si>
  <si>
    <t>11</t>
  </si>
  <si>
    <t>行政单位医疗</t>
  </si>
  <si>
    <t>221</t>
  </si>
  <si>
    <t>住房公积金</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</si>
  <si>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</si>
  <si>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</si>
  <si>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</si>
  <si>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</si>
  <si>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</si>
  <si>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</si>
  <si>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</si>
  <si>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</si>
  <si>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</si>
  <si>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</si>
  <si>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</si>
  <si>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</si>
  <si>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</si>
  <si>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</si>
  <si>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</si>
  <si>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</si>
  <si>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</si>
  <si>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</si>
  <si>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</si>
  <si>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</si>
  <si>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</si>
  <si>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</si>
  <si>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</si>
  <si>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</si>
  <si>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</si>
  <si>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</si>
  <si>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</si>
  <si>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</si>
  <si>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</si>
  <si>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</si>
  <si>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</si>
  <si>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</si>
  <si>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</si>
  <si>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</si>
  <si>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</si>
  <si>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</si>
  <si>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</si>
  <si>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</si>
  <si>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</si>
  <si>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</si>
  <si>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</si>
  <si>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</si>
  <si>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</si>
  <si>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</si>
  <si>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</si>
  <si>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</si>
  <si>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</si>
  <si>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</si>
  <si>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</si>
  <si>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</si>
  <si>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2022年一般公共预算支出情况表</t>
  </si>
  <si>
    <t>备注：本表仅含当年财政拨款安排的支出</t>
  </si>
  <si>
    <t>预算06表</t>
  </si>
  <si>
    <t>2022年一般公共预算基本支出表</t>
  </si>
  <si>
    <t>部门预算支出经济分类科目</t>
  </si>
  <si>
    <t>政府预算支出经济分类科目编码</t>
  </si>
  <si>
    <t>本年一般公共预算基本支出</t>
  </si>
  <si>
    <t>科目名称</t>
  </si>
  <si>
    <t>30305</t>
  </si>
  <si>
    <t>生活补助</t>
  </si>
  <si>
    <t>50901</t>
  </si>
  <si>
    <t>社会福利和救助</t>
  </si>
  <si>
    <t>30102</t>
  </si>
  <si>
    <t>津贴补贴</t>
  </si>
  <si>
    <t>50101</t>
  </si>
  <si>
    <t>工资奖金津补贴</t>
  </si>
  <si>
    <t>30103</t>
  </si>
  <si>
    <t>奖金</t>
  </si>
  <si>
    <t>30101</t>
  </si>
  <si>
    <t>基本工资</t>
  </si>
  <si>
    <t>30213</t>
  </si>
  <si>
    <t>维修(护)费</t>
  </si>
  <si>
    <t>50209</t>
  </si>
  <si>
    <t>维修（护）费</t>
  </si>
  <si>
    <t>30209</t>
  </si>
  <si>
    <t>物业管理费</t>
  </si>
  <si>
    <t>50201</t>
  </si>
  <si>
    <t>办公经费</t>
  </si>
  <si>
    <t>30202</t>
  </si>
  <si>
    <t>印刷费</t>
  </si>
  <si>
    <t>30201</t>
  </si>
  <si>
    <t>办公费</t>
  </si>
  <si>
    <t>30217</t>
  </si>
  <si>
    <t>公务接待费</t>
  </si>
  <si>
    <t>50206</t>
  </si>
  <si>
    <t>30227</t>
  </si>
  <si>
    <t>委托业务费</t>
  </si>
  <si>
    <t>50205</t>
  </si>
  <si>
    <t>30228</t>
  </si>
  <si>
    <t>工会经费</t>
  </si>
  <si>
    <t>30299</t>
  </si>
  <si>
    <t>其他商品和服务支出</t>
  </si>
  <si>
    <t>50299</t>
  </si>
  <si>
    <t>30211</t>
  </si>
  <si>
    <t>差旅费</t>
  </si>
  <si>
    <t>30207</t>
  </si>
  <si>
    <t>邮电费</t>
  </si>
  <si>
    <t>30206</t>
  </si>
  <si>
    <t>电费</t>
  </si>
  <si>
    <t>30239</t>
  </si>
  <si>
    <t>其他交通费用</t>
  </si>
  <si>
    <t>30205</t>
  </si>
  <si>
    <t>水费</t>
  </si>
  <si>
    <t>30302</t>
  </si>
  <si>
    <t>退休费</t>
  </si>
  <si>
    <t>50905</t>
  </si>
  <si>
    <t>离退休费</t>
  </si>
  <si>
    <t>30108</t>
  </si>
  <si>
    <t>机关事业单位基本养老保险缴费</t>
  </si>
  <si>
    <t>50102</t>
  </si>
  <si>
    <t>社会保障缴费</t>
  </si>
  <si>
    <t>30112</t>
  </si>
  <si>
    <t>其他社会保障缴费</t>
  </si>
  <si>
    <t>30110</t>
  </si>
  <si>
    <t>职工基本医疗保险缴费</t>
  </si>
  <si>
    <t>30113</t>
  </si>
  <si>
    <t>50103</t>
  </si>
  <si>
    <t>预算07表</t>
  </si>
  <si>
    <t>2022年支出经济分类汇总表</t>
  </si>
  <si>
    <t xml:space="preserve"> 部门预算经济分类  </t>
  </si>
  <si>
    <t>政府预算经济分类</t>
  </si>
  <si>
    <t xml:space="preserve"> 类</t>
  </si>
  <si>
    <t>303</t>
  </si>
  <si>
    <t>509</t>
  </si>
  <si>
    <t>301</t>
  </si>
  <si>
    <t>501</t>
  </si>
  <si>
    <t>03</t>
  </si>
  <si>
    <t>302</t>
  </si>
  <si>
    <t>13</t>
  </si>
  <si>
    <t>502</t>
  </si>
  <si>
    <t>09</t>
  </si>
  <si>
    <t>17</t>
  </si>
  <si>
    <t>27</t>
  </si>
  <si>
    <t>28</t>
  </si>
  <si>
    <t>07</t>
  </si>
  <si>
    <t>39</t>
  </si>
  <si>
    <t>26</t>
  </si>
  <si>
    <t>劳务费</t>
  </si>
  <si>
    <t>31</t>
  </si>
  <si>
    <t>公务用车运行维护费</t>
  </si>
  <si>
    <t>08</t>
  </si>
  <si>
    <t>取暖费</t>
  </si>
  <si>
    <t>16</t>
  </si>
  <si>
    <t>培训费</t>
  </si>
  <si>
    <t>310</t>
  </si>
  <si>
    <t>办公设备购置</t>
  </si>
  <si>
    <t>咨询费</t>
  </si>
  <si>
    <t>14</t>
  </si>
  <si>
    <t>租赁费</t>
  </si>
  <si>
    <t>信息网络及软件购置更新</t>
  </si>
  <si>
    <t>506</t>
  </si>
  <si>
    <t>资本性支出（一）</t>
  </si>
  <si>
    <t>12</t>
  </si>
  <si>
    <t>10</t>
  </si>
  <si>
    <t>预算08表</t>
  </si>
  <si>
    <t>2022年一般公共预算“三公”经费支出情况表</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</si>
  <si>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</si>
  <si>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</si>
  <si>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</si>
  <si>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</si>
  <si>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</si>
  <si>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</si>
  <si>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</si>
  <si>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2022年政府性基金预算支出情况表</t>
  </si>
  <si>
    <t>预算10表</t>
  </si>
  <si>
    <t>2022年国有资本经营预算支出情况表</t>
  </si>
  <si>
    <t>预算11表</t>
  </si>
  <si>
    <t>2022年项目支出表</t>
  </si>
  <si>
    <t>类型</t>
  </si>
  <si>
    <t>项目名称</t>
  </si>
  <si>
    <t>项目单位</t>
  </si>
  <si>
    <t>本年拨款</t>
  </si>
  <si>
    <t>财政拨款结转结余</t>
  </si>
  <si>
    <t>政府性基金预算</t>
  </si>
  <si>
    <t>投资评审工程造价咨询费</t>
  </si>
  <si>
    <t>绩效管理工作专项业务费</t>
  </si>
  <si>
    <t>财政业务费</t>
  </si>
  <si>
    <t>全区行政事业单位国有资产处置管理费用</t>
  </si>
  <si>
    <t>信息化建设运行维护费用</t>
  </si>
  <si>
    <t>全区会计培训专项业务费</t>
  </si>
  <si>
    <t>专项债券委托业务费</t>
  </si>
  <si>
    <t>纳税评估业务费</t>
  </si>
  <si>
    <t>协税人员工资</t>
  </si>
  <si>
    <t>国有资产清查费用</t>
  </si>
  <si>
    <t>半年工会经费</t>
  </si>
  <si>
    <t>信息网络建设运行维护费</t>
  </si>
  <si>
    <t>工伤保险</t>
  </si>
  <si>
    <t>预算12表</t>
  </si>
  <si>
    <t>本级部门(单位)整体绩效目标表</t>
  </si>
  <si>
    <r>
      <rPr>
        <b/>
        <sz val="12"/>
        <rFont val="SimSun"/>
        <charset val="134"/>
      </rPr>
      <t xml:space="preserve">                            （2022年度）                     </t>
    </r>
    <r>
      <rPr>
        <sz val="9"/>
        <rFont val="SimSun"/>
        <charset val="134"/>
      </rPr>
      <t xml:space="preserve"> 单位：万元</t>
    </r>
  </si>
  <si>
    <t xml:space="preserve">部门（单位）名称  </t>
  </si>
  <si>
    <t>年度履职目标</t>
  </si>
  <si>
    <t>加强法律法规学习，增强执行严肃性，全面提高依法行政工作水平；全面做好区财政收支管理，认真学习，贯彻执行财经法律法规，努力提高业务水平；紧密围绕中心，充分发挥财政职能，全面提升服务能力；分析预测宏观经济形势，参与制定全区宏观经济政策；组织制定经费开支标准、定额，审核批复部门（单位）年度预决算；拟定各类企业国有资产管理制度，拟定全区行政事业单位国有资产管理规章制度并组织实施和检查；拟订需要全区统一规定的开支标准和支出政策；负责政府性基金管理；按规定管理行政性收费，管理财政票据等。</t>
  </si>
  <si>
    <t>年度主要任务</t>
  </si>
  <si>
    <t>任务名称</t>
  </si>
  <si>
    <t>主要内容</t>
  </si>
  <si>
    <t>投资评审造价咨询</t>
  </si>
  <si>
    <t>百城提质、市政工程征迁、棚户区改造建设、市政道路工程、电力热网迁改、河道治理、园林绿化、老旧小区改造、生态建设、中小学校舍建设等政府性投资的预算、结算、工程造价咨询。</t>
  </si>
  <si>
    <t>对辖区内房地产企业进行纳税评估。</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</si>
  <si>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</si>
  <si>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</si>
  <si>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</si>
  <si>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</si>
  <si>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</si>
  <si>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</si>
  <si>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</si>
  <si>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</si>
  <si>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</si>
  <si>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</si>
  <si>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</si>
  <si>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</si>
  <si>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</si>
  <si>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</si>
  <si>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</si>
  <si>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</si>
  <si>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</si>
  <si>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</si>
  <si>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</si>
  <si>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</si>
  <si>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</si>
  <si>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</si>
  <si>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</si>
  <si>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</si>
  <si>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</si>
  <si>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</si>
  <si>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</si>
  <si>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</si>
  <si>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</si>
  <si>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</si>
  <si>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</si>
  <si>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</si>
  <si>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</si>
  <si>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</si>
  <si>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</si>
  <si>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</si>
  <si>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≤15%</t>
  </si>
  <si>
    <t>结转结余率=结转结余总额/预算数*100%。结转结余总额是指部门本年度的结转结余资金之和。预算数是指财政部门批复的本年度部门的（调整）预算数。</t>
  </si>
  <si>
    <t>“三公经费”控制率</t>
  </si>
  <si>
    <t>≤80%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</si>
  <si>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</si>
  <si>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</si>
  <si>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</si>
  <si>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</si>
  <si>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</si>
  <si>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</si>
  <si>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</si>
  <si>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</si>
  <si>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</si>
  <si>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</si>
  <si>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</si>
  <si>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</si>
  <si>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</si>
  <si>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</si>
  <si>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</si>
  <si>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</si>
  <si>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</si>
  <si>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</si>
  <si>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</si>
  <si>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</si>
  <si>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</si>
  <si>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</si>
  <si>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</si>
  <si>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</si>
  <si>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</si>
  <si>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</si>
  <si>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</si>
  <si>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</si>
  <si>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</si>
  <si>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</si>
  <si>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</si>
  <si>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</si>
  <si>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投资评审工作计划完成率</t>
  </si>
  <si>
    <t xml:space="preserve"> 纳税评估工作计划完成率</t>
  </si>
  <si>
    <t>履职目标实现</t>
  </si>
  <si>
    <t xml:space="preserve"> 年度工作目标实现率</t>
  </si>
  <si>
    <t xml:space="preserve">效益指标  </t>
  </si>
  <si>
    <t>履职效益</t>
  </si>
  <si>
    <t xml:space="preserve"> 社会效益</t>
  </si>
  <si>
    <t>明显</t>
  </si>
  <si>
    <t>满意度</t>
  </si>
  <si>
    <t xml:space="preserve"> 服务对象满意度</t>
  </si>
  <si>
    <t>≥95%</t>
  </si>
  <si>
    <t>预算13表</t>
  </si>
  <si>
    <t>2022年部门预算项目绩效目标汇总表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</si>
  <si>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</si>
  <si>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</si>
  <si>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</si>
  <si>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</si>
  <si>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</si>
  <si>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</si>
  <si>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</si>
  <si>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</si>
  <si>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118</t>
  </si>
  <si>
    <t>410402220000000005693</t>
  </si>
  <si>
    <t>≤1万元</t>
  </si>
  <si>
    <t>水</t>
  </si>
  <si>
    <t>≤5000吨</t>
  </si>
  <si>
    <t>保障财政业务正常运转</t>
  </si>
  <si>
    <t>有力保障</t>
  </si>
  <si>
    <t>≤10万元</t>
  </si>
  <si>
    <t>电</t>
  </si>
  <si>
    <t>≤170000度</t>
  </si>
  <si>
    <t>交通费</t>
  </si>
  <si>
    <t>≤11万元</t>
  </si>
  <si>
    <t>交通费用</t>
  </si>
  <si>
    <t>≥15次</t>
  </si>
  <si>
    <t>文印宣传费用</t>
  </si>
  <si>
    <t>≤5万元</t>
  </si>
  <si>
    <t>文印宣传</t>
  </si>
  <si>
    <t>≥20次</t>
  </si>
  <si>
    <t>办公耗材成本</t>
  </si>
  <si>
    <t>≤12万元</t>
  </si>
  <si>
    <t>办公耗材购置</t>
  </si>
  <si>
    <t>≥5次</t>
  </si>
  <si>
    <t>完成时效</t>
  </si>
  <si>
    <t>≤1年</t>
  </si>
  <si>
    <t>其他商品服务支出</t>
  </si>
  <si>
    <t>≤15万元</t>
  </si>
  <si>
    <t>体检</t>
  </si>
  <si>
    <t>≥93人</t>
  </si>
  <si>
    <t>办公设备购置成本</t>
  </si>
  <si>
    <t>≤20.5万元</t>
  </si>
  <si>
    <t>物业管理面积</t>
  </si>
  <si>
    <t>≥1500平方</t>
  </si>
  <si>
    <t>≤3万元</t>
  </si>
  <si>
    <t>维修</t>
  </si>
  <si>
    <t>≥10次</t>
  </si>
  <si>
    <t>加班就餐</t>
  </si>
  <si>
    <t>≥50人次</t>
  </si>
  <si>
    <t>维修费</t>
  </si>
  <si>
    <t>≤30万元</t>
  </si>
  <si>
    <t>≥50套</t>
  </si>
  <si>
    <t>≤18万元</t>
  </si>
  <si>
    <t>设备质量合格率</t>
  </si>
  <si>
    <t>维修及时率</t>
  </si>
  <si>
    <t>文印宣传合格率</t>
  </si>
  <si>
    <t>410402220000000013260</t>
  </si>
  <si>
    <t>年度处置费用</t>
  </si>
  <si>
    <t>年度处置次数</t>
  </si>
  <si>
    <t>≥12次</t>
  </si>
  <si>
    <t>国有资产保值性</t>
  </si>
  <si>
    <t>提升</t>
  </si>
  <si>
    <t>资产处置覆盖率</t>
  </si>
  <si>
    <t>资产利用率</t>
  </si>
  <si>
    <t>处置及时性</t>
  </si>
  <si>
    <t>410402220000000013404</t>
  </si>
  <si>
    <t>专项债券评估、审核、准备支出</t>
  </si>
  <si>
    <t>≤80万元</t>
  </si>
  <si>
    <t>评估、审核、准备次数</t>
  </si>
  <si>
    <t>≥4次</t>
  </si>
  <si>
    <t>保障专项债券项目按需申报</t>
  </si>
  <si>
    <t>质量合格情况</t>
  </si>
  <si>
    <t>合格</t>
  </si>
  <si>
    <t>410402220000000013406</t>
  </si>
  <si>
    <t>年度工资总额</t>
  </si>
  <si>
    <t>≤90万元</t>
  </si>
  <si>
    <t>协税人员数量</t>
  </si>
  <si>
    <t>≥25月人</t>
  </si>
  <si>
    <t>稳定性</t>
  </si>
  <si>
    <t>保证协税人员生活稳定</t>
  </si>
  <si>
    <t>发放工资额</t>
  </si>
  <si>
    <t>发放及时性</t>
  </si>
  <si>
    <t>按时足额发放</t>
  </si>
  <si>
    <t>410402220000000013409</t>
  </si>
  <si>
    <t>部门整体评价成本</t>
  </si>
  <si>
    <t>≤20万元</t>
  </si>
  <si>
    <t>绩效目标审核项数</t>
  </si>
  <si>
    <t>≥800项</t>
  </si>
  <si>
    <t>第三方机构服务质量提升</t>
  </si>
  <si>
    <t>明显提升</t>
  </si>
  <si>
    <t>预算单位满意度</t>
  </si>
  <si>
    <t>预算单位培训成本</t>
  </si>
  <si>
    <t>重点项目跟踪监控数</t>
  </si>
  <si>
    <t>≥2个</t>
  </si>
  <si>
    <t>部门绩效管理水平</t>
  </si>
  <si>
    <t>局支出科室满意度</t>
  </si>
  <si>
    <t>财政部门外出培训成本</t>
  </si>
  <si>
    <t>重点项目绩效评价数</t>
  </si>
  <si>
    <t>≥15个</t>
  </si>
  <si>
    <t>“三全”体系建设</t>
  </si>
  <si>
    <t>基本建成</t>
  </si>
  <si>
    <t>重点项目评价成本</t>
  </si>
  <si>
    <t>≤45万元</t>
  </si>
  <si>
    <t>部门整体绩效评价数</t>
  </si>
  <si>
    <t>≥4个</t>
  </si>
  <si>
    <t>预算单位绩效管理培训场次</t>
  </si>
  <si>
    <t>≥4场</t>
  </si>
  <si>
    <t>财政部门绩效管理培训人次</t>
  </si>
  <si>
    <t>≥16人次</t>
  </si>
  <si>
    <t>预算单位培训对象覆盖率</t>
  </si>
  <si>
    <t>绩效评价报告验收通过率</t>
  </si>
  <si>
    <t>部门和项目监控覆盖率</t>
  </si>
  <si>
    <t>部门和项目自评完成率</t>
  </si>
  <si>
    <t>培训完成时间</t>
  </si>
  <si>
    <t>上半年6月底前完成，下半年11底前完成。</t>
  </si>
  <si>
    <t>绩效评价完成时间</t>
  </si>
  <si>
    <t>以文件约定时间为主</t>
  </si>
  <si>
    <t>410402220000000013420</t>
  </si>
  <si>
    <t>人大预算在线监督系统</t>
  </si>
  <si>
    <t>≤25万元</t>
  </si>
  <si>
    <t>国有资产管理系统服务次数</t>
  </si>
  <si>
    <t>电子UK更新完成</t>
  </si>
  <si>
    <t>加快推进预算一体化工作实施</t>
  </si>
  <si>
    <t>国有资产管理系统服务费</t>
  </si>
  <si>
    <t>≤2万元</t>
  </si>
  <si>
    <t>预算一体化执行系统服务次数</t>
  </si>
  <si>
    <t>预算一体化执行系统完成</t>
  </si>
  <si>
    <t>预算一体化执行系统服务费</t>
  </si>
  <si>
    <t>预算一体化实施次数</t>
  </si>
  <si>
    <t>≥1次</t>
  </si>
  <si>
    <t>预算一体化实施工作</t>
  </si>
  <si>
    <t>预算一体化实施费用</t>
  </si>
  <si>
    <t>≤36.3万元</t>
  </si>
  <si>
    <t>预算一体化电子UK更新数量</t>
  </si>
  <si>
    <t>≥50个</t>
  </si>
  <si>
    <t>国有资产系统</t>
  </si>
  <si>
    <t>国有资产系统正常运转</t>
  </si>
  <si>
    <t>电子UK更新费用</t>
  </si>
  <si>
    <t>国有资产管理系统</t>
  </si>
  <si>
    <t>保证正常运行</t>
  </si>
  <si>
    <t>机房维护费用</t>
  </si>
  <si>
    <t>预算一体化执行系统</t>
  </si>
  <si>
    <t xml:space="preserve">保证正常运行     </t>
  </si>
  <si>
    <t>执法执勤用车北斗定位系统费用</t>
  </si>
  <si>
    <t>≤1.95万元</t>
  </si>
  <si>
    <t>预算一体化实施</t>
  </si>
  <si>
    <t>局内网光纤费用</t>
  </si>
  <si>
    <t>≤1.2万元</t>
  </si>
  <si>
    <t>电子UK更新</t>
  </si>
  <si>
    <t>全区财政网络横向接入费用</t>
  </si>
  <si>
    <t>≤4.5万元</t>
  </si>
  <si>
    <t>国有资产系统完成时间</t>
  </si>
  <si>
    <t>预算一体化执行完成时间</t>
  </si>
  <si>
    <t>电子UK更新完成时间</t>
  </si>
  <si>
    <t>预算一体化实施完成时间</t>
  </si>
  <si>
    <t>410402220000000014469</t>
  </si>
  <si>
    <t>政府投资项目评审费</t>
  </si>
  <si>
    <t>≤410万元</t>
  </si>
  <si>
    <t>项目评审数</t>
  </si>
  <si>
    <t>≥260个</t>
  </si>
  <si>
    <t>审减金额</t>
  </si>
  <si>
    <t>≥21830万元</t>
  </si>
  <si>
    <t>审减率</t>
  </si>
  <si>
    <t>≥10%</t>
  </si>
  <si>
    <t>完成时间</t>
  </si>
  <si>
    <t>410402220000000014478</t>
  </si>
  <si>
    <t>评估业务费</t>
  </si>
  <si>
    <t>评估次数</t>
  </si>
  <si>
    <t>≥3次</t>
  </si>
  <si>
    <t>国库税收</t>
  </si>
  <si>
    <t>评估质量合格率</t>
  </si>
  <si>
    <t>410402220000000014900</t>
  </si>
  <si>
    <t>会计培训支出</t>
  </si>
  <si>
    <t>培训批次</t>
  </si>
  <si>
    <t>≥2次</t>
  </si>
  <si>
    <t>业务能力</t>
  </si>
  <si>
    <t>培训合格率</t>
  </si>
  <si>
    <t>410402220000000015603</t>
  </si>
  <si>
    <t>清查费用成本</t>
  </si>
  <si>
    <t>≤50万元</t>
  </si>
  <si>
    <t>清查单位数量</t>
  </si>
  <si>
    <t>≥124个</t>
  </si>
  <si>
    <t>国有资产使用效率</t>
  </si>
  <si>
    <t>显著提升</t>
  </si>
  <si>
    <t>清查单位满意度</t>
  </si>
  <si>
    <t>清查报告合格率</t>
  </si>
  <si>
    <t>清查工作完成时间</t>
  </si>
  <si>
    <t>预算14表</t>
  </si>
  <si>
    <t>政府采购汇总表</t>
  </si>
  <si>
    <t>采购项目</t>
  </si>
  <si>
    <t>采购目录</t>
  </si>
  <si>
    <t>规格</t>
  </si>
  <si>
    <t>计量单位</t>
  </si>
  <si>
    <t>采购数量</t>
  </si>
  <si>
    <t>货物</t>
  </si>
  <si>
    <t>便携式计算机A02010105</t>
  </si>
  <si>
    <t>台</t>
  </si>
  <si>
    <t>台式计算机A02010104</t>
  </si>
  <si>
    <t>复印机A020201</t>
  </si>
  <si>
    <t>针式打印机A0201060104</t>
  </si>
  <si>
    <t>家具用具A06</t>
  </si>
  <si>
    <t>套</t>
  </si>
  <si>
    <t>激光打印机A0201060102</t>
  </si>
  <si>
    <t>服务</t>
  </si>
  <si>
    <t>印刷服务C081401</t>
  </si>
  <si>
    <t>批</t>
  </si>
  <si>
    <t>空调机A0206180203</t>
  </si>
  <si>
    <t>复印纸A090101</t>
  </si>
  <si>
    <t>箱</t>
  </si>
  <si>
    <t>碎纸机A02021101</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</si>
</sst>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 numFmtId="178" formatCode="0000"/>
    <numFmt numFmtId="179" formatCode="#,##0.0_);[Red]\(#,##0.0\)"/>
    <numFmt numFmtId="180" formatCode="#,##0.0_ "/>
    <numFmt numFmtId="181" formatCode="0.0_ "/>
  </numFmts>
  <fonts count="34">
    <font>
      <sz val="11"/>
      <color indexed="8"/>
      <name val="宋体"/>
      <charset val="1"/>
      <scheme val="minor"/>
    </font>
    <font>
      <sz val="9"/>
      <name val="宋体"/>
      <charset val="134"/>
    </font>
    <font>
      <b/>
      <sz val="19"/>
      <name val="宋体"/>
      <charset val="134"/>
    </font>
    <font>
      <b/>
      <sz val="9"/>
      <name val="宋体"/>
      <charset val="134"/>
    </font>
    <font>
      <sz val="9"/>
      <color theme="1"/>
      <name val="宋体"/>
      <charset val="134"/>
    </font>
    <font>
      <sz val="9"/>
      <color indexed="8"/>
      <name val="宋体"/>
      <charset val="1"/>
    </font>
    <font>
      <sz val="9"/>
      <name val="宋体"/>
      <charset val="1"/>
    </font>
    <font>
      <sz val="9"/>
      <name val="SimSun"/>
      <charset val="134"/>
    </font>
    <font>
      <b/>
      <sz val="19"/>
      <name val="SimSun"/>
      <charset val="134"/>
    </font>
    <font>
      <sz val="9"/>
      <color indexed="8"/>
      <name val="宋体"/>
      <charset val="1"/>
      <scheme val="minor"/>
    </font>
    <font>
      <b/>
      <sz val="12"/>
      <name val="SimSun"/>
      <charset val="134"/>
    </font>
    <font>
      <sz val="11"/>
      <name val="宋体"/>
      <charset val="1"/>
      <scheme val="minor"/>
    </font>
    <font>
      <sz val="9"/>
      <color rgb="FF00000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6"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7"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13" fillId="0" borderId="0">
      <alignment vertical="center"/>
    </xf>
    <xf numFmtId="0" fontId="26" fillId="0" borderId="8" applyNumberFormat="0" applyFill="0" applyAlignment="0" applyProtection="0">
      <alignment vertical="center"/>
    </xf>
    <xf numFmtId="0" fontId="17" fillId="9" borderId="0" applyNumberFormat="0" applyBorder="0" applyAlignment="0" applyProtection="0">
      <alignment vertical="center"/>
    </xf>
    <xf numFmtId="0" fontId="20" fillId="0" borderId="9" applyNumberFormat="0" applyFill="0" applyAlignment="0" applyProtection="0">
      <alignment vertical="center"/>
    </xf>
    <xf numFmtId="0" fontId="17" fillId="10" borderId="0" applyNumberFormat="0" applyBorder="0" applyAlignment="0" applyProtection="0">
      <alignment vertical="center"/>
    </xf>
    <xf numFmtId="0" fontId="27" fillId="11" borderId="10" applyNumberFormat="0" applyAlignment="0" applyProtection="0">
      <alignment vertical="center"/>
    </xf>
    <xf numFmtId="0" fontId="28" fillId="11" borderId="6" applyNumberFormat="0" applyAlignment="0" applyProtection="0">
      <alignment vertical="center"/>
    </xf>
    <xf numFmtId="0" fontId="29" fillId="12" borderId="11"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3" fillId="0" borderId="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cellStyleXfs>
  <cellXfs count="76">
    <xf numFmtId="0" fontId="0" fillId="0" borderId="0" xfId="0" applyFont="1">
      <alignment vertical="center"/>
    </xf>
    <xf numFmtId="177" fontId="1" fillId="0" borderId="0" xfId="17" applyNumberFormat="1" applyFont="1" applyFill="1" applyAlignment="1" applyProtection="1">
      <alignment horizontal="center" vertical="center"/>
    </xf>
    <xf numFmtId="178" fontId="1" fillId="0" borderId="0" xfId="17" applyNumberFormat="1" applyFont="1" applyFill="1" applyAlignment="1" applyProtection="1">
      <alignment horizontal="center" vertical="center"/>
    </xf>
    <xf numFmtId="0" fontId="1" fillId="0" borderId="0" xfId="17" applyNumberFormat="1" applyFont="1" applyFill="1" applyAlignment="1" applyProtection="1">
      <alignment horizontal="left" vertical="center" wrapText="1"/>
    </xf>
    <xf numFmtId="179" fontId="1" fillId="0" borderId="0" xfId="17" applyNumberFormat="1" applyFont="1" applyFill="1" applyAlignment="1" applyProtection="1">
      <alignment vertical="center"/>
    </xf>
    <xf numFmtId="180" fontId="1" fillId="0" borderId="0" xfId="17" applyNumberFormat="1" applyFont="1" applyFill="1" applyAlignment="1" applyProtection="1">
      <alignment vertical="center"/>
    </xf>
    <xf numFmtId="0" fontId="2" fillId="0" borderId="0" xfId="17" applyNumberFormat="1" applyFont="1" applyFill="1" applyAlignment="1" applyProtection="1">
      <alignment horizontal="centerContinuous" vertical="center"/>
    </xf>
    <xf numFmtId="0" fontId="3" fillId="0" borderId="0" xfId="17" applyNumberFormat="1" applyFont="1" applyFill="1" applyAlignment="1" applyProtection="1">
      <alignment horizontal="centerContinuous" vertical="center"/>
    </xf>
    <xf numFmtId="177" fontId="1" fillId="0" borderId="1" xfId="52" applyNumberFormat="1" applyFont="1" applyFill="1" applyBorder="1" applyAlignment="1" applyProtection="1">
      <alignment horizontal="left" vertical="center"/>
    </xf>
    <xf numFmtId="0" fontId="1" fillId="0" borderId="0" xfId="52" applyFont="1" applyFill="1"/>
    <xf numFmtId="0" fontId="1" fillId="0" borderId="0" xfId="0" applyFont="1" applyFill="1" applyAlignment="1">
      <alignment vertical="center"/>
    </xf>
    <xf numFmtId="0" fontId="1" fillId="0" borderId="2" xfId="17" applyFont="1" applyFill="1" applyBorder="1" applyAlignment="1">
      <alignment horizontal="center" vertical="center"/>
    </xf>
    <xf numFmtId="0" fontId="1" fillId="0" borderId="2" xfId="17" applyNumberFormat="1" applyFont="1" applyFill="1" applyBorder="1" applyAlignment="1" applyProtection="1">
      <alignment horizontal="center" vertical="center" wrapText="1"/>
    </xf>
    <xf numFmtId="0" fontId="1" fillId="0" borderId="2" xfId="17" applyNumberFormat="1" applyFont="1" applyFill="1" applyBorder="1" applyAlignment="1" applyProtection="1">
      <alignment horizontal="center" vertical="center"/>
    </xf>
    <xf numFmtId="0" fontId="1" fillId="0" borderId="2" xfId="17" applyNumberFormat="1" applyFont="1" applyFill="1" applyBorder="1" applyAlignment="1" applyProtection="1">
      <alignment horizontal="centerContinuous" vertical="center"/>
    </xf>
    <xf numFmtId="177" fontId="1" fillId="0" borderId="2" xfId="17" applyNumberFormat="1" applyFont="1" applyFill="1" applyBorder="1" applyAlignment="1" applyProtection="1">
      <alignment horizontal="center" vertical="center"/>
    </xf>
    <xf numFmtId="178" fontId="1" fillId="0" borderId="2" xfId="17" applyNumberFormat="1" applyFont="1" applyFill="1" applyBorder="1" applyAlignment="1" applyProtection="1">
      <alignment horizontal="center" vertical="center"/>
    </xf>
    <xf numFmtId="49" fontId="1" fillId="0" borderId="2" xfId="17" applyNumberFormat="1" applyFont="1" applyFill="1" applyBorder="1" applyAlignment="1" applyProtection="1">
      <alignment horizontal="center" vertical="center"/>
    </xf>
    <xf numFmtId="0" fontId="4" fillId="0" borderId="2" xfId="21" applyFont="1" applyFill="1" applyBorder="1" applyAlignment="1">
      <alignment horizontal="center" vertical="center"/>
    </xf>
    <xf numFmtId="0" fontId="5" fillId="0" borderId="2" xfId="0" applyFont="1" applyFill="1" applyBorder="1" applyAlignment="1">
      <alignment vertical="center"/>
    </xf>
    <xf numFmtId="0" fontId="1" fillId="0" borderId="2" xfId="21" applyFont="1" applyFill="1" applyBorder="1" applyAlignment="1">
      <alignment horizontal="center" vertical="center"/>
    </xf>
    <xf numFmtId="0" fontId="6" fillId="0" borderId="2" xfId="0" applyFont="1" applyFill="1" applyBorder="1" applyAlignment="1">
      <alignment vertical="center"/>
    </xf>
    <xf numFmtId="49" fontId="1" fillId="0" borderId="2" xfId="17" applyNumberFormat="1" applyFont="1" applyBorder="1" applyAlignment="1">
      <alignment horizontal="center" vertical="center"/>
    </xf>
    <xf numFmtId="0" fontId="1" fillId="0" borderId="2" xfId="17" applyNumberFormat="1" applyFont="1" applyFill="1" applyBorder="1" applyAlignment="1" applyProtection="1">
      <alignment vertical="center" wrapText="1"/>
    </xf>
    <xf numFmtId="0" fontId="1" fillId="0" borderId="2" xfId="0" applyFont="1" applyFill="1" applyBorder="1" applyAlignment="1">
      <alignment horizontal="center" vertical="center"/>
    </xf>
    <xf numFmtId="0" fontId="1" fillId="0" borderId="2" xfId="17" applyFont="1" applyBorder="1" applyAlignment="1">
      <alignment horizontal="center" vertical="center"/>
    </xf>
    <xf numFmtId="179" fontId="1" fillId="0" borderId="2" xfId="17" applyNumberFormat="1" applyFont="1" applyFill="1" applyBorder="1" applyAlignment="1" applyProtection="1">
      <alignment horizontal="center" vertical="center" wrapText="1"/>
    </xf>
    <xf numFmtId="179" fontId="1" fillId="0" borderId="0" xfId="17" applyNumberFormat="1" applyFont="1" applyFill="1" applyAlignment="1" applyProtection="1">
      <alignment horizontal="right" vertical="center"/>
    </xf>
    <xf numFmtId="0" fontId="1" fillId="0" borderId="1" xfId="52" applyNumberFormat="1" applyFont="1" applyFill="1" applyBorder="1" applyAlignment="1" applyProtection="1">
      <alignment horizontal="right" vertical="center"/>
    </xf>
    <xf numFmtId="0" fontId="4" fillId="0" borderId="2" xfId="49" applyFont="1" applyFill="1" applyBorder="1" applyAlignment="1">
      <alignment horizontal="right" vertical="center"/>
    </xf>
    <xf numFmtId="181" fontId="4" fillId="0" borderId="2" xfId="49" applyNumberFormat="1" applyFont="1" applyFill="1" applyBorder="1" applyAlignment="1">
      <alignment horizontal="right" vertical="center"/>
    </xf>
    <xf numFmtId="0" fontId="1" fillId="0" borderId="2" xfId="49" applyFont="1" applyFill="1" applyBorder="1" applyAlignment="1">
      <alignment horizontal="right" vertical="center"/>
    </xf>
    <xf numFmtId="181" fontId="1" fillId="0" borderId="2" xfId="49" applyNumberFormat="1" applyFont="1" applyFill="1" applyBorder="1" applyAlignment="1">
      <alignment horizontal="right" vertical="center"/>
    </xf>
    <xf numFmtId="181" fontId="4" fillId="0" borderId="2" xfId="0" applyNumberFormat="1" applyFont="1" applyFill="1" applyBorder="1" applyAlignment="1">
      <alignment horizontal="center"/>
    </xf>
    <xf numFmtId="181" fontId="1" fillId="0" borderId="2" xfId="17" applyNumberFormat="1" applyFont="1" applyFill="1" applyBorder="1" applyAlignment="1" applyProtection="1">
      <alignment horizontal="right" vertical="center"/>
    </xf>
    <xf numFmtId="0" fontId="7" fillId="0" borderId="0" xfId="0" applyFont="1" applyBorder="1" applyAlignment="1">
      <alignment horizontal="right" vertical="center" wrapText="1"/>
    </xf>
    <xf numFmtId="0" fontId="8" fillId="0" borderId="0"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xf>
    <xf numFmtId="176" fontId="7" fillId="0" borderId="3" xfId="0" applyNumberFormat="1" applyFont="1" applyBorder="1" applyAlignment="1">
      <alignment horizontal="right" vertical="center" wrapText="1"/>
    </xf>
    <xf numFmtId="0" fontId="7" fillId="0" borderId="3" xfId="0" applyFont="1" applyBorder="1" applyAlignment="1">
      <alignment vertical="center" wrapText="1"/>
    </xf>
    <xf numFmtId="49" fontId="7" fillId="0" borderId="3" xfId="0" applyNumberFormat="1" applyFont="1" applyBorder="1" applyAlignment="1">
      <alignment vertical="center" wrapText="1"/>
    </xf>
    <xf numFmtId="0" fontId="0" fillId="0" borderId="0" xfId="0" applyFont="1" applyFill="1" applyAlignment="1">
      <alignment vertical="center"/>
    </xf>
    <xf numFmtId="0" fontId="9" fillId="0" borderId="0" xfId="0" applyFont="1" applyFill="1" applyAlignment="1">
      <alignment horizontal="right" vertic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0" borderId="0" xfId="0" applyFont="1" applyFill="1" applyAlignment="1">
      <alignment horizontal="right" vertical="center"/>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3" xfId="0"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176" fontId="7" fillId="0" borderId="4" xfId="0" applyNumberFormat="1" applyFont="1" applyBorder="1" applyAlignment="1">
      <alignment horizontal="right" vertical="center" wrapText="1"/>
    </xf>
    <xf numFmtId="0" fontId="7" fillId="0" borderId="5" xfId="0" applyFont="1" applyBorder="1" applyAlignment="1">
      <alignment vertical="center" wrapText="1"/>
    </xf>
    <xf numFmtId="176" fontId="7" fillId="0" borderId="2" xfId="0" applyNumberFormat="1" applyFont="1" applyBorder="1" applyAlignment="1">
      <alignment horizontal="right" vertical="center" wrapText="1"/>
    </xf>
    <xf numFmtId="0" fontId="11" fillId="0" borderId="2" xfId="0" applyFont="1" applyBorder="1">
      <alignment vertical="center"/>
    </xf>
    <xf numFmtId="0" fontId="0" fillId="0" borderId="2" xfId="0" applyFont="1" applyBorder="1">
      <alignment vertical="center"/>
    </xf>
    <xf numFmtId="49" fontId="12" fillId="0" borderId="3" xfId="0" applyNumberFormat="1" applyFont="1" applyBorder="1" applyAlignment="1">
      <alignment vertical="center" wrapText="1"/>
    </xf>
    <xf numFmtId="49" fontId="12" fillId="0" borderId="5" xfId="0" applyNumberFormat="1" applyFont="1" applyBorder="1" applyAlignment="1">
      <alignment vertical="center" wrapText="1"/>
    </xf>
    <xf numFmtId="0" fontId="12" fillId="0" borderId="2" xfId="0" applyFont="1" applyBorder="1" applyAlignment="1">
      <alignment vertical="center" wrapText="1"/>
    </xf>
    <xf numFmtId="176" fontId="7" fillId="0" borderId="0" xfId="0" applyNumberFormat="1" applyFont="1" applyBorder="1" applyAlignment="1">
      <alignment horizontal="right" vertical="center" wrapText="1"/>
    </xf>
    <xf numFmtId="176" fontId="7" fillId="0" borderId="0" xfId="0" applyNumberFormat="1" applyFont="1" applyAlignment="1">
      <alignment horizontal="right" vertical="center" wrapText="1"/>
    </xf>
    <xf numFmtId="0" fontId="9" fillId="0" borderId="0" xfId="0" applyFont="1">
      <alignment vertical="center"/>
    </xf>
    <xf numFmtId="0" fontId="7" fillId="0" borderId="5" xfId="0" applyFont="1" applyBorder="1" applyAlignment="1">
      <alignment horizontal="center" vertical="center" wrapText="1"/>
    </xf>
    <xf numFmtId="176" fontId="7" fillId="0" borderId="5" xfId="0" applyNumberFormat="1" applyFont="1" applyBorder="1" applyAlignment="1">
      <alignment horizontal="right" vertical="center" wrapText="1"/>
    </xf>
    <xf numFmtId="0" fontId="9" fillId="0" borderId="0" xfId="0" applyFont="1" applyAlignment="1">
      <alignment horizontal="right" vertical="center"/>
    </xf>
    <xf numFmtId="0" fontId="9" fillId="0" borderId="2" xfId="0" applyFont="1" applyBorder="1">
      <alignment vertical="center"/>
    </xf>
    <xf numFmtId="0" fontId="9" fillId="0" borderId="2" xfId="0" applyFont="1" applyBorder="1" applyAlignment="1">
      <alignment horizontal="center" vertical="center"/>
    </xf>
    <xf numFmtId="0" fontId="7" fillId="0" borderId="4" xfId="0" applyFont="1" applyBorder="1" applyAlignment="1">
      <alignment vertical="center" wrapText="1"/>
    </xf>
    <xf numFmtId="0" fontId="11" fillId="0" borderId="0" xfId="0" applyFont="1">
      <alignment vertical="center"/>
    </xf>
    <xf numFmtId="0" fontId="7" fillId="0" borderId="0" xfId="0" applyFont="1" applyAlignment="1">
      <alignment horizontal="righ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_72F93236FDA62438E05402082096FAEB_c" xfId="17"/>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_新报表页11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pane ySplit="5" topLeftCell="A6" activePane="bottomLeft" state="frozen"/>
      <selection/>
      <selection pane="bottomLeft" activeCell="G11" sqref="G11"/>
    </sheetView>
  </sheetViews>
  <sheetFormatPr defaultColWidth="10" defaultRowHeight="13.5" outlineLevelCol="4"/>
  <cols>
    <col min="1" max="1" width="25.6416666666667" customWidth="1"/>
    <col min="2" max="2" width="12.8166666666667" customWidth="1"/>
    <col min="3" max="3" width="25.6416666666667" customWidth="1"/>
    <col min="4" max="4" width="12.8166666666667" customWidth="1"/>
    <col min="10" max="10" width="10.375"/>
  </cols>
  <sheetData>
    <row r="1" ht="14.25" customHeight="1" spans="1:5">
      <c r="A1" s="75" t="s">
        <v>0</v>
      </c>
      <c r="B1" s="75"/>
      <c r="C1" s="75"/>
      <c r="D1" s="75"/>
      <c r="E1" s="75"/>
    </row>
    <row r="2" ht="28.45" customHeight="1" spans="1:4">
      <c r="A2" s="36" t="s">
        <v>1</v>
      </c>
      <c r="B2" s="36"/>
      <c r="C2" s="36"/>
      <c r="D2" s="36"/>
    </row>
    <row r="3" ht="14.25" customHeight="1" spans="1:5">
      <c r="A3" s="55" t="s">
        <v>2</v>
      </c>
      <c r="B3" s="37"/>
      <c r="C3" s="37"/>
      <c r="D3" s="37"/>
      <c r="E3" s="55" t="s">
        <v>3</v>
      </c>
    </row>
    <row r="4" ht="14.25" customHeight="1" spans="1:5">
      <c r="A4" s="39" t="s">
        <v>4</v>
      </c>
      <c r="B4" s="39"/>
      <c r="C4" s="39" t="s">
        <v>5</v>
      </c>
      <c r="D4" s="68"/>
      <c r="E4" s="72" t="s">
        <v>6</v>
      </c>
    </row>
    <row r="5" ht="14.25" customHeight="1" spans="1:5">
      <c r="A5" s="39" t="s">
        <v>7</v>
      </c>
      <c r="B5" s="39" t="s">
        <v>8</v>
      </c>
      <c r="C5" s="39" t="s">
        <v>9</v>
      </c>
      <c r="D5" s="68" t="s">
        <v>10</v>
      </c>
      <c r="E5" s="72" t="s">
        <v>10</v>
      </c>
    </row>
    <row r="6" ht="14.25" customHeight="1" spans="1:5">
      <c r="A6" s="40" t="s">
        <v>11</v>
      </c>
      <c r="B6" s="41">
        <v>1883.160328</v>
      </c>
      <c r="C6" s="40" t="s">
        <v>12</v>
      </c>
      <c r="D6" s="69">
        <v>1717.72954</v>
      </c>
      <c r="E6" s="72">
        <v>65.9</v>
      </c>
    </row>
    <row r="7" ht="14.25" customHeight="1" spans="1:5">
      <c r="A7" s="40" t="s">
        <v>13</v>
      </c>
      <c r="B7" s="41">
        <v>1883.160328</v>
      </c>
      <c r="C7" s="40" t="s">
        <v>14</v>
      </c>
      <c r="D7" s="69"/>
      <c r="E7" s="72"/>
    </row>
    <row r="8" ht="14.25" customHeight="1" spans="1:5">
      <c r="A8" s="42" t="s">
        <v>15</v>
      </c>
      <c r="B8" s="41"/>
      <c r="C8" s="40" t="s">
        <v>16</v>
      </c>
      <c r="D8" s="69"/>
      <c r="E8" s="72"/>
    </row>
    <row r="9" ht="14.25" customHeight="1" spans="1:5">
      <c r="A9" s="42" t="s">
        <v>17</v>
      </c>
      <c r="B9" s="41"/>
      <c r="C9" s="40" t="s">
        <v>18</v>
      </c>
      <c r="D9" s="69"/>
      <c r="E9" s="72"/>
    </row>
    <row r="10" ht="14.25" customHeight="1" spans="1:5">
      <c r="A10" s="42" t="s">
        <v>19</v>
      </c>
      <c r="B10" s="41"/>
      <c r="C10" s="40" t="s">
        <v>20</v>
      </c>
      <c r="D10" s="69"/>
      <c r="E10" s="72"/>
    </row>
    <row r="11" ht="14.25" customHeight="1" spans="1:5">
      <c r="A11" s="42" t="s">
        <v>21</v>
      </c>
      <c r="B11" s="41"/>
      <c r="C11" s="40" t="s">
        <v>22</v>
      </c>
      <c r="D11" s="69"/>
      <c r="E11" s="72"/>
    </row>
    <row r="12" ht="14.25" customHeight="1" spans="1:5">
      <c r="A12" s="42" t="s">
        <v>23</v>
      </c>
      <c r="B12" s="41"/>
      <c r="C12" s="40" t="s">
        <v>24</v>
      </c>
      <c r="D12" s="69"/>
      <c r="E12" s="72"/>
    </row>
    <row r="13" ht="14.25" customHeight="1" spans="1:5">
      <c r="A13" s="42" t="s">
        <v>25</v>
      </c>
      <c r="B13" s="41"/>
      <c r="C13" s="40" t="s">
        <v>26</v>
      </c>
      <c r="D13" s="69">
        <v>78.80696</v>
      </c>
      <c r="E13" s="72"/>
    </row>
    <row r="14" ht="14.25" customHeight="1" spans="1:5">
      <c r="A14" s="42" t="s">
        <v>27</v>
      </c>
      <c r="B14" s="41"/>
      <c r="C14" s="40" t="s">
        <v>28</v>
      </c>
      <c r="D14" s="69"/>
      <c r="E14" s="72"/>
    </row>
    <row r="15" ht="14.25" customHeight="1" spans="1:5">
      <c r="A15" s="42" t="s">
        <v>29</v>
      </c>
      <c r="B15" s="41"/>
      <c r="C15" s="40" t="s">
        <v>30</v>
      </c>
      <c r="D15" s="69">
        <v>33.663472</v>
      </c>
      <c r="E15" s="72">
        <v>0.4</v>
      </c>
    </row>
    <row r="16" ht="14.25" customHeight="1" spans="1:5">
      <c r="A16" s="42"/>
      <c r="B16" s="42"/>
      <c r="C16" s="40" t="s">
        <v>31</v>
      </c>
      <c r="D16" s="69"/>
      <c r="E16" s="72"/>
    </row>
    <row r="17" ht="14.25" customHeight="1" spans="1:5">
      <c r="A17" s="42"/>
      <c r="B17" s="42"/>
      <c r="C17" s="40" t="s">
        <v>32</v>
      </c>
      <c r="D17" s="69"/>
      <c r="E17" s="72"/>
    </row>
    <row r="18" ht="14.25" customHeight="1" spans="1:5">
      <c r="A18" s="42"/>
      <c r="B18" s="42"/>
      <c r="C18" s="40" t="s">
        <v>33</v>
      </c>
      <c r="D18" s="69"/>
      <c r="E18" s="72"/>
    </row>
    <row r="19" ht="14.25" customHeight="1" spans="1:5">
      <c r="A19" s="42"/>
      <c r="B19" s="42"/>
      <c r="C19" s="40" t="s">
        <v>34</v>
      </c>
      <c r="D19" s="69"/>
      <c r="E19" s="72"/>
    </row>
    <row r="20" ht="14.25" customHeight="1" spans="1:5">
      <c r="A20" s="42"/>
      <c r="B20" s="42"/>
      <c r="C20" s="40" t="s">
        <v>35</v>
      </c>
      <c r="D20" s="69"/>
      <c r="E20" s="72"/>
    </row>
    <row r="21" ht="14.25" customHeight="1" spans="1:5">
      <c r="A21" s="42"/>
      <c r="B21" s="42"/>
      <c r="C21" s="40" t="s">
        <v>36</v>
      </c>
      <c r="D21" s="69"/>
      <c r="E21" s="72"/>
    </row>
    <row r="22" ht="14.25" customHeight="1" spans="1:5">
      <c r="A22" s="42"/>
      <c r="B22" s="42"/>
      <c r="C22" s="40" t="s">
        <v>37</v>
      </c>
      <c r="D22" s="69"/>
      <c r="E22" s="72"/>
    </row>
    <row r="23" ht="14.25" customHeight="1" spans="1:5">
      <c r="A23" s="42"/>
      <c r="B23" s="42"/>
      <c r="C23" s="40" t="s">
        <v>38</v>
      </c>
      <c r="D23" s="69"/>
      <c r="E23" s="72"/>
    </row>
    <row r="24" ht="14.25" customHeight="1" spans="1:5">
      <c r="A24" s="42"/>
      <c r="B24" s="42"/>
      <c r="C24" s="40" t="s">
        <v>39</v>
      </c>
      <c r="D24" s="69"/>
      <c r="E24" s="72"/>
    </row>
    <row r="25" ht="14.25" customHeight="1" spans="1:5">
      <c r="A25" s="42"/>
      <c r="B25" s="42"/>
      <c r="C25" s="40" t="s">
        <v>40</v>
      </c>
      <c r="D25" s="69">
        <v>52.960356</v>
      </c>
      <c r="E25" s="72"/>
    </row>
    <row r="26" ht="14.25" customHeight="1" spans="1:5">
      <c r="A26" s="42"/>
      <c r="B26" s="42"/>
      <c r="C26" s="40" t="s">
        <v>41</v>
      </c>
      <c r="D26" s="69"/>
      <c r="E26" s="72"/>
    </row>
    <row r="27" ht="14.3" customHeight="1" spans="1:5">
      <c r="A27" s="42"/>
      <c r="B27" s="42"/>
      <c r="C27" s="40" t="s">
        <v>42</v>
      </c>
      <c r="D27" s="69"/>
      <c r="E27" s="72"/>
    </row>
    <row r="28" ht="14.3" customHeight="1" spans="1:5">
      <c r="A28" s="42"/>
      <c r="B28" s="42"/>
      <c r="C28" s="40" t="s">
        <v>43</v>
      </c>
      <c r="D28" s="69"/>
      <c r="E28" s="72"/>
    </row>
    <row r="29" ht="14.3" customHeight="1" spans="1:5">
      <c r="A29" s="42"/>
      <c r="B29" s="42"/>
      <c r="C29" s="40" t="s">
        <v>44</v>
      </c>
      <c r="D29" s="69"/>
      <c r="E29" s="72"/>
    </row>
    <row r="30" ht="14.3" customHeight="1" spans="1:5">
      <c r="A30" s="42"/>
      <c r="B30" s="42"/>
      <c r="C30" s="40" t="s">
        <v>45</v>
      </c>
      <c r="D30" s="69"/>
      <c r="E30" s="72"/>
    </row>
    <row r="31" ht="14.3" customHeight="1" spans="1:5">
      <c r="A31" s="42"/>
      <c r="B31" s="42"/>
      <c r="C31" s="40" t="s">
        <v>46</v>
      </c>
      <c r="D31" s="69"/>
      <c r="E31" s="72"/>
    </row>
    <row r="32" ht="14.3" customHeight="1" spans="1:5">
      <c r="A32" s="42"/>
      <c r="B32" s="42"/>
      <c r="C32" s="40" t="s">
        <v>47</v>
      </c>
      <c r="D32" s="69"/>
      <c r="E32" s="72"/>
    </row>
    <row r="33" ht="14.3" customHeight="1" spans="1:5">
      <c r="A33" s="42"/>
      <c r="B33" s="42"/>
      <c r="C33" s="40" t="s">
        <v>48</v>
      </c>
      <c r="D33" s="69"/>
      <c r="E33" s="72"/>
    </row>
    <row r="34" ht="14.3" customHeight="1" spans="1:5">
      <c r="A34" s="42"/>
      <c r="B34" s="42"/>
      <c r="C34" s="40" t="s">
        <v>49</v>
      </c>
      <c r="D34" s="69"/>
      <c r="E34" s="72"/>
    </row>
    <row r="35" ht="14.3" customHeight="1" spans="1:5">
      <c r="A35" s="42"/>
      <c r="B35" s="42"/>
      <c r="C35" s="42" t="s">
        <v>50</v>
      </c>
      <c r="D35" s="69"/>
      <c r="E35" s="72"/>
    </row>
    <row r="36" ht="14.3" customHeight="1" spans="1:5">
      <c r="A36" s="39" t="s">
        <v>51</v>
      </c>
      <c r="B36" s="41">
        <v>1883.160328</v>
      </c>
      <c r="C36" s="39" t="s">
        <v>52</v>
      </c>
      <c r="D36" s="69">
        <v>1883.160328</v>
      </c>
      <c r="E36" s="72"/>
    </row>
    <row r="37" ht="14.3" customHeight="1" spans="1:5">
      <c r="A37" s="42" t="s">
        <v>53</v>
      </c>
      <c r="B37" s="41">
        <v>66.3</v>
      </c>
      <c r="C37" s="42" t="s">
        <v>54</v>
      </c>
      <c r="D37" s="58"/>
      <c r="E37" s="72"/>
    </row>
    <row r="38" ht="14.3" customHeight="1" spans="1:5">
      <c r="A38" s="39" t="s">
        <v>55</v>
      </c>
      <c r="B38" s="41">
        <f>SUM(B36:B37)</f>
        <v>1949.460328</v>
      </c>
      <c r="C38" s="39" t="s">
        <v>56</v>
      </c>
      <c r="D38" s="69">
        <v>1883.160328</v>
      </c>
      <c r="E38" s="72">
        <f>SUM(E6:E37)</f>
        <v>66.3</v>
      </c>
    </row>
  </sheetData>
  <mergeCells count="25">
    <mergeCell ref="A1:E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workbookViewId="0">
      <pane ySplit="7" topLeftCell="A8" activePane="bottomLeft" state="frozen"/>
      <selection/>
      <selection pane="bottomLeft" activeCell="J16" sqref="J16"/>
    </sheetView>
  </sheetViews>
  <sheetFormatPr defaultColWidth="10" defaultRowHeight="13.5" outlineLevelRow="7"/>
  <cols>
    <col min="1" max="1" width="12.35" customWidth="1"/>
    <col min="2" max="2" width="20.5166666666667" customWidth="1"/>
    <col min="3" max="20" width="10.2583333333333" customWidth="1"/>
  </cols>
  <sheetData>
    <row r="1" ht="14.3" customHeight="1" spans="1:20">
      <c r="A1" s="35" t="s">
        <v>57</v>
      </c>
      <c r="B1" s="35"/>
      <c r="C1" s="35"/>
      <c r="D1" s="35"/>
      <c r="E1" s="35"/>
      <c r="F1" s="35"/>
      <c r="G1" s="35"/>
      <c r="H1" s="35"/>
      <c r="I1" s="35"/>
      <c r="J1" s="35"/>
      <c r="K1" s="35"/>
      <c r="L1" s="35"/>
      <c r="M1" s="35"/>
      <c r="N1" s="35"/>
      <c r="O1" s="35"/>
      <c r="P1" s="35"/>
      <c r="Q1" s="35"/>
      <c r="R1" s="35"/>
      <c r="S1" s="35"/>
      <c r="T1" s="35"/>
    </row>
    <row r="2" ht="28.45" customHeight="1" spans="1:20">
      <c r="A2" s="36" t="s">
        <v>58</v>
      </c>
      <c r="B2" s="36"/>
      <c r="C2" s="36"/>
      <c r="D2" s="36"/>
      <c r="E2" s="36"/>
      <c r="F2" s="36"/>
      <c r="G2" s="36"/>
      <c r="H2" s="36"/>
      <c r="I2" s="36"/>
      <c r="J2" s="36"/>
      <c r="K2" s="36"/>
      <c r="L2" s="36"/>
      <c r="M2" s="36"/>
      <c r="N2" s="36"/>
      <c r="O2" s="36"/>
      <c r="P2" s="36"/>
      <c r="Q2" s="36"/>
      <c r="R2" s="36"/>
      <c r="S2" s="36"/>
      <c r="T2" s="36"/>
    </row>
    <row r="3" ht="14.25" customHeight="1" spans="1:20">
      <c r="A3" s="37" t="s">
        <v>59</v>
      </c>
      <c r="B3" s="56" t="s">
        <v>60</v>
      </c>
      <c r="C3" s="56"/>
      <c r="D3" s="56"/>
      <c r="E3" s="56"/>
      <c r="F3" s="56"/>
      <c r="G3" s="56"/>
      <c r="H3" s="56"/>
      <c r="I3" s="56"/>
      <c r="J3" s="56"/>
      <c r="K3" s="56"/>
      <c r="L3" s="56"/>
      <c r="M3" s="56"/>
      <c r="N3" s="56"/>
      <c r="O3" s="56"/>
      <c r="P3" s="56"/>
      <c r="Q3" s="56"/>
      <c r="R3" s="56"/>
      <c r="S3" s="56"/>
      <c r="T3" s="55" t="s">
        <v>3</v>
      </c>
    </row>
    <row r="4" ht="14.25" customHeight="1" spans="1:20">
      <c r="A4" s="39" t="s">
        <v>61</v>
      </c>
      <c r="B4" s="39" t="s">
        <v>62</v>
      </c>
      <c r="C4" s="39" t="s">
        <v>63</v>
      </c>
      <c r="D4" s="39" t="s">
        <v>64</v>
      </c>
      <c r="E4" s="39"/>
      <c r="F4" s="39"/>
      <c r="G4" s="39"/>
      <c r="H4" s="39"/>
      <c r="I4" s="39"/>
      <c r="J4" s="39"/>
      <c r="K4" s="39"/>
      <c r="L4" s="39"/>
      <c r="M4" s="39"/>
      <c r="N4" s="39"/>
      <c r="O4" s="39" t="s">
        <v>53</v>
      </c>
      <c r="P4" s="39"/>
      <c r="Q4" s="39"/>
      <c r="R4" s="39"/>
      <c r="S4" s="39"/>
      <c r="T4" s="39"/>
    </row>
    <row r="5" ht="14.25" customHeight="1" spans="1:20">
      <c r="A5" s="39"/>
      <c r="B5" s="39"/>
      <c r="C5" s="39"/>
      <c r="D5" s="39" t="s">
        <v>65</v>
      </c>
      <c r="E5" s="39" t="s">
        <v>66</v>
      </c>
      <c r="F5" s="39"/>
      <c r="G5" s="39" t="s">
        <v>67</v>
      </c>
      <c r="H5" s="39" t="s">
        <v>68</v>
      </c>
      <c r="I5" s="39" t="s">
        <v>69</v>
      </c>
      <c r="J5" s="39" t="s">
        <v>70</v>
      </c>
      <c r="K5" s="39" t="s">
        <v>71</v>
      </c>
      <c r="L5" s="39" t="s">
        <v>72</v>
      </c>
      <c r="M5" s="39" t="s">
        <v>73</v>
      </c>
      <c r="N5" s="39" t="s">
        <v>74</v>
      </c>
      <c r="O5" s="39" t="s">
        <v>65</v>
      </c>
      <c r="P5" s="39" t="s">
        <v>66</v>
      </c>
      <c r="Q5" s="39" t="s">
        <v>67</v>
      </c>
      <c r="R5" s="39" t="s">
        <v>68</v>
      </c>
      <c r="S5" s="39" t="s">
        <v>75</v>
      </c>
      <c r="T5" s="39" t="s">
        <v>76</v>
      </c>
    </row>
    <row r="6" ht="22.6" customHeight="1" spans="1:20">
      <c r="A6" s="39"/>
      <c r="B6" s="39"/>
      <c r="C6" s="39"/>
      <c r="D6" s="39"/>
      <c r="E6" s="39" t="s">
        <v>77</v>
      </c>
      <c r="F6" s="39" t="s">
        <v>13</v>
      </c>
      <c r="G6" s="39"/>
      <c r="H6" s="39"/>
      <c r="I6" s="39"/>
      <c r="J6" s="39"/>
      <c r="K6" s="39"/>
      <c r="L6" s="39"/>
      <c r="M6" s="39"/>
      <c r="N6" s="39"/>
      <c r="O6" s="39"/>
      <c r="P6" s="39"/>
      <c r="Q6" s="39"/>
      <c r="R6" s="39"/>
      <c r="S6" s="39"/>
      <c r="T6" s="39"/>
    </row>
    <row r="7" ht="14.25" customHeight="1" spans="1:20">
      <c r="A7" s="42"/>
      <c r="B7" s="39" t="s">
        <v>65</v>
      </c>
      <c r="C7" s="41">
        <v>1949.5</v>
      </c>
      <c r="D7" s="41">
        <v>1883.160328</v>
      </c>
      <c r="E7" s="41">
        <v>1883.160328</v>
      </c>
      <c r="F7" s="41">
        <v>1883.160328</v>
      </c>
      <c r="G7" s="41"/>
      <c r="H7" s="41"/>
      <c r="I7" s="41"/>
      <c r="J7" s="41"/>
      <c r="K7" s="41"/>
      <c r="L7" s="41"/>
      <c r="M7" s="41"/>
      <c r="N7" s="41"/>
      <c r="O7" s="41">
        <v>66.3</v>
      </c>
      <c r="P7" s="41">
        <v>66.3</v>
      </c>
      <c r="Q7" s="41"/>
      <c r="R7" s="41"/>
      <c r="S7" s="41"/>
      <c r="T7" s="41"/>
    </row>
    <row r="8" ht="14.25" customHeight="1" spans="1:20">
      <c r="A8" s="40" t="s">
        <v>78</v>
      </c>
      <c r="B8" s="40" t="s">
        <v>60</v>
      </c>
      <c r="C8" s="41">
        <v>1949.5</v>
      </c>
      <c r="D8" s="41">
        <v>1883.160328</v>
      </c>
      <c r="E8" s="41">
        <v>1883.160328</v>
      </c>
      <c r="F8" s="41">
        <v>1883.160328</v>
      </c>
      <c r="G8" s="41"/>
      <c r="H8" s="41"/>
      <c r="I8" s="41"/>
      <c r="J8" s="41"/>
      <c r="K8" s="41"/>
      <c r="L8" s="41"/>
      <c r="M8" s="41"/>
      <c r="N8" s="41"/>
      <c r="O8" s="41">
        <v>66.3</v>
      </c>
      <c r="P8" s="41">
        <v>66.3</v>
      </c>
      <c r="Q8" s="41"/>
      <c r="R8" s="41"/>
      <c r="S8" s="41"/>
      <c r="T8" s="41"/>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O34" sqref="O34"/>
    </sheetView>
  </sheetViews>
  <sheetFormatPr defaultColWidth="10" defaultRowHeight="13.5"/>
  <cols>
    <col min="1" max="3" width="4.1" customWidth="1"/>
    <col min="4" max="4" width="6.15" customWidth="1"/>
    <col min="5" max="5" width="20.5166666666667" customWidth="1"/>
    <col min="6" max="18" width="9.76666666666667" customWidth="1"/>
  </cols>
  <sheetData>
    <row r="1" ht="14.3" customHeight="1" spans="1:14">
      <c r="A1" s="35" t="s">
        <v>79</v>
      </c>
      <c r="B1" s="35"/>
      <c r="C1" s="35"/>
      <c r="D1" s="35"/>
      <c r="E1" s="35"/>
      <c r="F1" s="35"/>
      <c r="G1" s="35"/>
      <c r="H1" s="35"/>
      <c r="I1" s="35"/>
      <c r="J1" s="35"/>
      <c r="K1" s="35"/>
      <c r="L1" s="35"/>
      <c r="M1" s="35"/>
      <c r="N1" s="35"/>
    </row>
    <row r="2" ht="28.45" customHeight="1" spans="1:14">
      <c r="A2" s="36" t="s">
        <v>80</v>
      </c>
      <c r="B2" s="36"/>
      <c r="C2" s="36"/>
      <c r="D2" s="36"/>
      <c r="E2" s="36"/>
      <c r="F2" s="36"/>
      <c r="G2" s="36"/>
      <c r="H2" s="36"/>
      <c r="I2" s="36"/>
      <c r="J2" s="36"/>
      <c r="K2" s="36"/>
      <c r="L2" s="36"/>
      <c r="M2" s="36"/>
      <c r="N2" s="36"/>
    </row>
    <row r="3" ht="14.25" customHeight="1" spans="1:14">
      <c r="A3" s="55" t="s">
        <v>59</v>
      </c>
      <c r="B3" s="55"/>
      <c r="C3" s="55"/>
      <c r="D3" s="56" t="s">
        <v>60</v>
      </c>
      <c r="E3" s="56"/>
      <c r="F3" s="56"/>
      <c r="G3" s="56"/>
      <c r="H3" s="56"/>
      <c r="I3" s="56"/>
      <c r="J3" s="56"/>
      <c r="K3" s="56"/>
      <c r="L3" s="56"/>
      <c r="M3" s="56"/>
      <c r="N3" s="55" t="s">
        <v>3</v>
      </c>
    </row>
    <row r="4" ht="14.3" customHeight="1" spans="1:14">
      <c r="A4" s="39" t="s">
        <v>81</v>
      </c>
      <c r="B4" s="39"/>
      <c r="C4" s="39"/>
      <c r="D4" s="39" t="s">
        <v>61</v>
      </c>
      <c r="E4" s="39" t="s">
        <v>82</v>
      </c>
      <c r="F4" s="39" t="s">
        <v>65</v>
      </c>
      <c r="G4" s="39" t="s">
        <v>83</v>
      </c>
      <c r="H4" s="39"/>
      <c r="I4" s="39"/>
      <c r="J4" s="39"/>
      <c r="K4" s="39"/>
      <c r="L4" s="39" t="s">
        <v>84</v>
      </c>
      <c r="M4" s="39"/>
      <c r="N4" s="39"/>
    </row>
    <row r="5" ht="14.3" customHeight="1" spans="1:14">
      <c r="A5" s="39"/>
      <c r="B5" s="39"/>
      <c r="C5" s="39"/>
      <c r="D5" s="39"/>
      <c r="E5" s="39"/>
      <c r="F5" s="39"/>
      <c r="G5" s="39" t="s">
        <v>77</v>
      </c>
      <c r="H5" s="39" t="s">
        <v>85</v>
      </c>
      <c r="I5" s="39"/>
      <c r="J5" s="39" t="s">
        <v>86</v>
      </c>
      <c r="K5" s="39"/>
      <c r="L5" s="39" t="s">
        <v>77</v>
      </c>
      <c r="M5" s="39" t="s">
        <v>87</v>
      </c>
      <c r="N5" s="39" t="s">
        <v>88</v>
      </c>
    </row>
    <row r="6" ht="33.9" customHeight="1" spans="1:14">
      <c r="A6" s="39" t="s">
        <v>89</v>
      </c>
      <c r="B6" s="39" t="s">
        <v>90</v>
      </c>
      <c r="C6" s="39" t="s">
        <v>91</v>
      </c>
      <c r="D6" s="39"/>
      <c r="E6" s="39"/>
      <c r="F6" s="39"/>
      <c r="G6" s="39"/>
      <c r="H6" s="39" t="s">
        <v>92</v>
      </c>
      <c r="I6" s="39" t="s">
        <v>93</v>
      </c>
      <c r="J6" s="39" t="s">
        <v>94</v>
      </c>
      <c r="K6" s="39" t="s">
        <v>95</v>
      </c>
      <c r="L6" s="39"/>
      <c r="M6" s="39"/>
      <c r="N6" s="39"/>
    </row>
    <row r="7" ht="14.3" customHeight="1" spans="1:14">
      <c r="A7" s="42"/>
      <c r="B7" s="42"/>
      <c r="C7" s="42"/>
      <c r="D7" s="42"/>
      <c r="E7" s="42" t="s">
        <v>65</v>
      </c>
      <c r="F7" s="41">
        <v>1949.5</v>
      </c>
      <c r="G7" s="41">
        <v>877.210328</v>
      </c>
      <c r="H7" s="41">
        <v>836.896848</v>
      </c>
      <c r="I7" s="41">
        <v>11.55704</v>
      </c>
      <c r="J7" s="41">
        <v>28.75644</v>
      </c>
      <c r="K7" s="41"/>
      <c r="L7" s="41">
        <v>1072.3</v>
      </c>
      <c r="M7" s="41">
        <v>1072.3</v>
      </c>
      <c r="N7" s="41"/>
    </row>
    <row r="8" ht="14.25" customHeight="1" spans="1:14">
      <c r="A8" s="39" t="s">
        <v>96</v>
      </c>
      <c r="B8" s="39"/>
      <c r="C8" s="39"/>
      <c r="D8" s="39" t="s">
        <v>78</v>
      </c>
      <c r="E8" s="39" t="s">
        <v>60</v>
      </c>
      <c r="F8" s="41">
        <v>1949.5</v>
      </c>
      <c r="G8" s="41">
        <v>877.210328</v>
      </c>
      <c r="H8" s="41">
        <v>836.896848</v>
      </c>
      <c r="I8" s="41">
        <v>11.55704</v>
      </c>
      <c r="J8" s="41">
        <v>28.75644</v>
      </c>
      <c r="K8" s="41"/>
      <c r="L8" s="41">
        <v>1072.3</v>
      </c>
      <c r="M8" s="41">
        <v>1072.3</v>
      </c>
      <c r="N8" s="41"/>
    </row>
    <row r="9" ht="14.25" customHeight="1" spans="1:14">
      <c r="A9" s="42" t="s">
        <v>97</v>
      </c>
      <c r="B9" s="42" t="s">
        <v>98</v>
      </c>
      <c r="C9" s="42" t="s">
        <v>99</v>
      </c>
      <c r="D9" s="42"/>
      <c r="E9" s="42" t="s">
        <v>100</v>
      </c>
      <c r="F9" s="41">
        <v>711.77954</v>
      </c>
      <c r="G9" s="41"/>
      <c r="H9" s="41">
        <v>681.3815</v>
      </c>
      <c r="I9" s="41">
        <v>1.6416</v>
      </c>
      <c r="J9" s="41">
        <v>28.75644</v>
      </c>
      <c r="K9" s="41"/>
      <c r="L9" s="41"/>
      <c r="M9" s="41"/>
      <c r="N9" s="41"/>
    </row>
    <row r="10" ht="14.25" customHeight="1" spans="1:14">
      <c r="A10" s="42" t="s">
        <v>97</v>
      </c>
      <c r="B10" s="42" t="s">
        <v>98</v>
      </c>
      <c r="C10" s="42" t="s">
        <v>101</v>
      </c>
      <c r="D10" s="42"/>
      <c r="E10" s="42" t="s">
        <v>102</v>
      </c>
      <c r="F10" s="41">
        <v>490</v>
      </c>
      <c r="G10" s="41"/>
      <c r="H10" s="41"/>
      <c r="I10" s="41"/>
      <c r="J10" s="41"/>
      <c r="K10" s="41"/>
      <c r="L10" s="41">
        <v>490</v>
      </c>
      <c r="M10" s="41">
        <v>490</v>
      </c>
      <c r="N10" s="41"/>
    </row>
    <row r="11" ht="14.25" customHeight="1" spans="1:14">
      <c r="A11" s="42" t="s">
        <v>97</v>
      </c>
      <c r="B11" s="42" t="s">
        <v>98</v>
      </c>
      <c r="C11" s="42" t="s">
        <v>103</v>
      </c>
      <c r="D11" s="42"/>
      <c r="E11" s="42" t="s">
        <v>104</v>
      </c>
      <c r="F11" s="41">
        <v>515.95</v>
      </c>
      <c r="G11" s="41"/>
      <c r="H11" s="41"/>
      <c r="I11" s="41"/>
      <c r="J11" s="41"/>
      <c r="K11" s="41"/>
      <c r="L11" s="41">
        <v>515.95</v>
      </c>
      <c r="M11" s="41">
        <v>515.95</v>
      </c>
      <c r="N11" s="41"/>
    </row>
    <row r="12" ht="14.25" customHeight="1" spans="1:14">
      <c r="A12" s="42" t="s">
        <v>105</v>
      </c>
      <c r="B12" s="42" t="s">
        <v>106</v>
      </c>
      <c r="C12" s="42" t="s">
        <v>99</v>
      </c>
      <c r="D12" s="42"/>
      <c r="E12" s="42" t="s">
        <v>107</v>
      </c>
      <c r="F12" s="41">
        <v>9.91544</v>
      </c>
      <c r="G12" s="41"/>
      <c r="H12" s="41"/>
      <c r="I12" s="41">
        <v>9.91544</v>
      </c>
      <c r="J12" s="41"/>
      <c r="K12" s="41"/>
      <c r="L12" s="41"/>
      <c r="M12" s="41"/>
      <c r="N12" s="41"/>
    </row>
    <row r="13" ht="22.6" customHeight="1" spans="1:14">
      <c r="A13" s="42" t="s">
        <v>105</v>
      </c>
      <c r="B13" s="42" t="s">
        <v>106</v>
      </c>
      <c r="C13" s="42" t="s">
        <v>106</v>
      </c>
      <c r="D13" s="42"/>
      <c r="E13" s="42" t="s">
        <v>108</v>
      </c>
      <c r="F13" s="41">
        <v>68.89152</v>
      </c>
      <c r="G13" s="41"/>
      <c r="H13" s="41">
        <v>68.89152</v>
      </c>
      <c r="I13" s="41"/>
      <c r="J13" s="41"/>
      <c r="K13" s="41"/>
      <c r="L13" s="41"/>
      <c r="M13" s="41"/>
      <c r="N13" s="41"/>
    </row>
    <row r="14" ht="14.25" customHeight="1" spans="1:14">
      <c r="A14" s="42" t="s">
        <v>109</v>
      </c>
      <c r="B14" s="42" t="s">
        <v>110</v>
      </c>
      <c r="C14" s="42" t="s">
        <v>99</v>
      </c>
      <c r="D14" s="42"/>
      <c r="E14" s="42" t="s">
        <v>111</v>
      </c>
      <c r="F14" s="41">
        <v>33.663472</v>
      </c>
      <c r="G14" s="41"/>
      <c r="H14" s="41">
        <v>33.663472</v>
      </c>
      <c r="I14" s="41"/>
      <c r="J14" s="41"/>
      <c r="K14" s="41"/>
      <c r="L14" s="41"/>
      <c r="M14" s="41"/>
      <c r="N14" s="41"/>
    </row>
    <row r="15" ht="14.25" customHeight="1" spans="1:14">
      <c r="A15" s="42" t="s">
        <v>112</v>
      </c>
      <c r="B15" s="42" t="s">
        <v>101</v>
      </c>
      <c r="C15" s="42" t="s">
        <v>99</v>
      </c>
      <c r="D15" s="42"/>
      <c r="E15" s="73" t="s">
        <v>113</v>
      </c>
      <c r="F15" s="57">
        <v>52.960356</v>
      </c>
      <c r="G15" s="57"/>
      <c r="H15" s="57">
        <v>52.960356</v>
      </c>
      <c r="I15" s="57"/>
      <c r="J15" s="57"/>
      <c r="K15" s="57"/>
      <c r="L15" s="57"/>
      <c r="M15" s="57"/>
      <c r="N15" s="57"/>
    </row>
    <row r="16" spans="1:14">
      <c r="A16" s="62" t="s">
        <v>97</v>
      </c>
      <c r="B16" s="62" t="s">
        <v>98</v>
      </c>
      <c r="C16" s="62" t="s">
        <v>99</v>
      </c>
      <c r="D16" s="63"/>
      <c r="E16" s="64" t="s">
        <v>100</v>
      </c>
      <c r="F16" s="59">
        <v>7.479642</v>
      </c>
      <c r="G16" s="60"/>
      <c r="H16" s="60"/>
      <c r="I16" s="60"/>
      <c r="J16" s="60"/>
      <c r="K16" s="60"/>
      <c r="L16" s="59">
        <v>7.479642</v>
      </c>
      <c r="M16" s="59">
        <v>7.479642</v>
      </c>
      <c r="N16" s="61"/>
    </row>
    <row r="17" spans="1:14">
      <c r="A17" s="62" t="s">
        <v>97</v>
      </c>
      <c r="B17" s="62" t="s">
        <v>98</v>
      </c>
      <c r="C17" s="62" t="s">
        <v>101</v>
      </c>
      <c r="D17" s="63"/>
      <c r="E17" s="64" t="s">
        <v>102</v>
      </c>
      <c r="F17" s="59">
        <v>0.0704</v>
      </c>
      <c r="G17" s="60"/>
      <c r="H17" s="60"/>
      <c r="I17" s="60"/>
      <c r="J17" s="60"/>
      <c r="K17" s="60"/>
      <c r="L17" s="59">
        <v>0.0704</v>
      </c>
      <c r="M17" s="59">
        <v>0.0704</v>
      </c>
      <c r="N17" s="61"/>
    </row>
    <row r="18" spans="1:14">
      <c r="A18" s="62" t="s">
        <v>97</v>
      </c>
      <c r="B18" s="62" t="s">
        <v>98</v>
      </c>
      <c r="C18" s="62" t="s">
        <v>101</v>
      </c>
      <c r="D18" s="63"/>
      <c r="E18" s="64" t="s">
        <v>102</v>
      </c>
      <c r="F18" s="59">
        <v>0.092774</v>
      </c>
      <c r="G18" s="60"/>
      <c r="H18" s="60"/>
      <c r="I18" s="60"/>
      <c r="J18" s="60"/>
      <c r="K18" s="60"/>
      <c r="L18" s="59">
        <v>0.092774</v>
      </c>
      <c r="M18" s="59">
        <v>0.092774</v>
      </c>
      <c r="N18" s="61"/>
    </row>
    <row r="19" spans="1:14">
      <c r="A19" s="62" t="s">
        <v>97</v>
      </c>
      <c r="B19" s="62" t="s">
        <v>98</v>
      </c>
      <c r="C19" s="62" t="s">
        <v>101</v>
      </c>
      <c r="D19" s="63"/>
      <c r="E19" s="64" t="s">
        <v>102</v>
      </c>
      <c r="F19" s="59">
        <v>0.64</v>
      </c>
      <c r="G19" s="60"/>
      <c r="H19" s="60"/>
      <c r="I19" s="60"/>
      <c r="J19" s="60"/>
      <c r="K19" s="60"/>
      <c r="L19" s="59">
        <v>0.64</v>
      </c>
      <c r="M19" s="59">
        <v>0.64</v>
      </c>
      <c r="N19" s="61"/>
    </row>
    <row r="20" spans="1:14">
      <c r="A20" s="62" t="s">
        <v>97</v>
      </c>
      <c r="B20" s="62" t="s">
        <v>98</v>
      </c>
      <c r="C20" s="62" t="s">
        <v>101</v>
      </c>
      <c r="D20" s="63"/>
      <c r="E20" s="64" t="s">
        <v>102</v>
      </c>
      <c r="F20" s="59">
        <v>7</v>
      </c>
      <c r="G20" s="60"/>
      <c r="H20" s="60"/>
      <c r="I20" s="60"/>
      <c r="J20" s="60"/>
      <c r="K20" s="60"/>
      <c r="L20" s="59">
        <v>7</v>
      </c>
      <c r="M20" s="59">
        <v>7</v>
      </c>
      <c r="N20" s="61"/>
    </row>
    <row r="21" spans="1:14">
      <c r="A21" s="62" t="s">
        <v>97</v>
      </c>
      <c r="B21" s="62" t="s">
        <v>98</v>
      </c>
      <c r="C21" s="62" t="s">
        <v>101</v>
      </c>
      <c r="D21" s="63"/>
      <c r="E21" s="64" t="s">
        <v>102</v>
      </c>
      <c r="F21" s="59">
        <v>0.07902</v>
      </c>
      <c r="G21" s="60"/>
      <c r="H21" s="60"/>
      <c r="I21" s="60"/>
      <c r="J21" s="60"/>
      <c r="K21" s="60"/>
      <c r="L21" s="59">
        <v>0.07902</v>
      </c>
      <c r="M21" s="59">
        <v>0.07902</v>
      </c>
      <c r="N21" s="61"/>
    </row>
    <row r="22" spans="1:14">
      <c r="A22" s="62" t="s">
        <v>97</v>
      </c>
      <c r="B22" s="62" t="s">
        <v>98</v>
      </c>
      <c r="C22" s="62" t="s">
        <v>101</v>
      </c>
      <c r="D22" s="63"/>
      <c r="E22" s="64" t="s">
        <v>102</v>
      </c>
      <c r="F22" s="59">
        <v>0.065</v>
      </c>
      <c r="G22" s="60"/>
      <c r="H22" s="60"/>
      <c r="I22" s="60"/>
      <c r="J22" s="60"/>
      <c r="K22" s="60"/>
      <c r="L22" s="59">
        <v>0.065</v>
      </c>
      <c r="M22" s="59">
        <v>0.065</v>
      </c>
      <c r="N22" s="61"/>
    </row>
    <row r="23" spans="1:14">
      <c r="A23" s="62" t="s">
        <v>97</v>
      </c>
      <c r="B23" s="62" t="s">
        <v>98</v>
      </c>
      <c r="C23" s="62" t="s">
        <v>103</v>
      </c>
      <c r="D23" s="63"/>
      <c r="E23" s="64" t="s">
        <v>104</v>
      </c>
      <c r="F23" s="59">
        <v>14</v>
      </c>
      <c r="G23" s="60"/>
      <c r="H23" s="60"/>
      <c r="I23" s="60"/>
      <c r="J23" s="60"/>
      <c r="K23" s="60"/>
      <c r="L23" s="59">
        <v>14</v>
      </c>
      <c r="M23" s="59">
        <v>14</v>
      </c>
      <c r="N23" s="61"/>
    </row>
    <row r="24" spans="1:14">
      <c r="A24" s="62" t="s">
        <v>97</v>
      </c>
      <c r="B24" s="62" t="s">
        <v>98</v>
      </c>
      <c r="C24" s="62" t="s">
        <v>103</v>
      </c>
      <c r="D24" s="63"/>
      <c r="E24" s="64" t="s">
        <v>104</v>
      </c>
      <c r="F24" s="59">
        <v>0.42</v>
      </c>
      <c r="G24" s="60"/>
      <c r="H24" s="60"/>
      <c r="I24" s="60"/>
      <c r="J24" s="60"/>
      <c r="K24" s="60"/>
      <c r="L24" s="59">
        <v>0.42</v>
      </c>
      <c r="M24" s="59">
        <v>0.42</v>
      </c>
      <c r="N24" s="61"/>
    </row>
    <row r="25" spans="1:14">
      <c r="A25" s="62" t="s">
        <v>97</v>
      </c>
      <c r="B25" s="62" t="s">
        <v>98</v>
      </c>
      <c r="C25" s="62" t="s">
        <v>103</v>
      </c>
      <c r="D25" s="63"/>
      <c r="E25" s="64" t="s">
        <v>104</v>
      </c>
      <c r="F25" s="59">
        <v>9</v>
      </c>
      <c r="G25" s="60"/>
      <c r="H25" s="60"/>
      <c r="I25" s="60"/>
      <c r="J25" s="60"/>
      <c r="K25" s="60"/>
      <c r="L25" s="59">
        <v>9</v>
      </c>
      <c r="M25" s="59">
        <v>9</v>
      </c>
      <c r="N25" s="61"/>
    </row>
    <row r="26" spans="1:14">
      <c r="A26" s="62" t="s">
        <v>97</v>
      </c>
      <c r="B26" s="62" t="s">
        <v>98</v>
      </c>
      <c r="C26" s="62" t="s">
        <v>103</v>
      </c>
      <c r="D26" s="63"/>
      <c r="E26" s="64" t="s">
        <v>104</v>
      </c>
      <c r="F26" s="59">
        <v>2</v>
      </c>
      <c r="G26" s="60"/>
      <c r="H26" s="60"/>
      <c r="I26" s="60"/>
      <c r="J26" s="60"/>
      <c r="K26" s="60"/>
      <c r="L26" s="59">
        <v>2</v>
      </c>
      <c r="M26" s="59">
        <v>2</v>
      </c>
      <c r="N26" s="61"/>
    </row>
    <row r="27" spans="1:14">
      <c r="A27" s="62" t="s">
        <v>97</v>
      </c>
      <c r="B27" s="62" t="s">
        <v>98</v>
      </c>
      <c r="C27" s="62" t="s">
        <v>103</v>
      </c>
      <c r="D27" s="63"/>
      <c r="E27" s="64" t="s">
        <v>104</v>
      </c>
      <c r="F27" s="59">
        <v>10</v>
      </c>
      <c r="G27" s="60"/>
      <c r="H27" s="60"/>
      <c r="I27" s="60"/>
      <c r="J27" s="60"/>
      <c r="K27" s="60"/>
      <c r="L27" s="59">
        <v>10</v>
      </c>
      <c r="M27" s="59">
        <v>10</v>
      </c>
      <c r="N27" s="61"/>
    </row>
    <row r="28" spans="1:14">
      <c r="A28" s="62" t="s">
        <v>97</v>
      </c>
      <c r="B28" s="62" t="s">
        <v>98</v>
      </c>
      <c r="C28" s="62" t="s">
        <v>103</v>
      </c>
      <c r="D28" s="63"/>
      <c r="E28" s="64" t="s">
        <v>104</v>
      </c>
      <c r="F28" s="59">
        <v>15</v>
      </c>
      <c r="G28" s="60"/>
      <c r="H28" s="60"/>
      <c r="I28" s="60"/>
      <c r="J28" s="60"/>
      <c r="K28" s="60"/>
      <c r="L28" s="59">
        <v>15</v>
      </c>
      <c r="M28" s="59">
        <v>15</v>
      </c>
      <c r="N28" s="61"/>
    </row>
    <row r="29" spans="1:14">
      <c r="A29" s="62" t="s">
        <v>109</v>
      </c>
      <c r="B29" s="62" t="s">
        <v>110</v>
      </c>
      <c r="C29" s="62" t="s">
        <v>99</v>
      </c>
      <c r="D29" s="63"/>
      <c r="E29" s="64" t="s">
        <v>111</v>
      </c>
      <c r="F29" s="59">
        <v>0.448773</v>
      </c>
      <c r="G29" s="60"/>
      <c r="H29" s="60"/>
      <c r="I29" s="60"/>
      <c r="J29" s="60"/>
      <c r="K29" s="60"/>
      <c r="L29" s="59">
        <v>0.448773</v>
      </c>
      <c r="M29" s="59">
        <v>0.448773</v>
      </c>
      <c r="N29" s="61"/>
    </row>
    <row r="30" spans="6:13">
      <c r="F30" s="74"/>
      <c r="G30" s="74"/>
      <c r="H30" s="74"/>
      <c r="I30" s="74"/>
      <c r="J30" s="74"/>
      <c r="K30" s="74"/>
      <c r="L30" s="74"/>
      <c r="M30" s="74"/>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pane ySplit="6" topLeftCell="A7" activePane="bottomLeft" state="frozen"/>
      <selection/>
      <selection pane="bottomLeft" activeCell="M10" sqref="M10"/>
    </sheetView>
  </sheetViews>
  <sheetFormatPr defaultColWidth="10" defaultRowHeight="13.5"/>
  <cols>
    <col min="1" max="1" width="25.6416666666667" customWidth="1"/>
    <col min="2" max="2" width="12.2083333333333" customWidth="1"/>
    <col min="3" max="3" width="25.6416666666667" customWidth="1"/>
    <col min="4" max="8" width="12.8166666666667" customWidth="1"/>
    <col min="9" max="9" width="10" style="67"/>
  </cols>
  <sheetData>
    <row r="1" ht="14.3" customHeight="1" spans="1:9">
      <c r="A1" s="35"/>
      <c r="B1" s="35"/>
      <c r="C1" s="35"/>
      <c r="D1" s="35"/>
      <c r="E1" s="35"/>
      <c r="F1" s="35"/>
      <c r="G1" s="35"/>
      <c r="H1" s="35"/>
      <c r="I1" s="70" t="s">
        <v>114</v>
      </c>
    </row>
    <row r="2" ht="28.45" customHeight="1" spans="1:8">
      <c r="A2" s="36" t="s">
        <v>115</v>
      </c>
      <c r="B2" s="36"/>
      <c r="C2" s="36"/>
      <c r="D2" s="36"/>
      <c r="E2" s="36"/>
      <c r="F2" s="36"/>
      <c r="G2" s="36"/>
      <c r="H2" s="36"/>
    </row>
    <row r="3" ht="14.25" customHeight="1" spans="1:9">
      <c r="A3" s="55" t="s">
        <v>59</v>
      </c>
      <c r="B3" s="37" t="s">
        <v>60</v>
      </c>
      <c r="C3" s="37"/>
      <c r="D3" s="37"/>
      <c r="E3" s="37"/>
      <c r="F3" s="37"/>
      <c r="G3" s="37"/>
      <c r="I3" s="55" t="s">
        <v>3</v>
      </c>
    </row>
    <row r="4" ht="14.3" customHeight="1" spans="1:9">
      <c r="A4" s="39" t="s">
        <v>116</v>
      </c>
      <c r="B4" s="39"/>
      <c r="C4" s="39" t="s">
        <v>117</v>
      </c>
      <c r="D4" s="39"/>
      <c r="E4" s="39"/>
      <c r="F4" s="39"/>
      <c r="G4" s="39"/>
      <c r="H4" s="68"/>
      <c r="I4" s="71"/>
    </row>
    <row r="5" ht="14.3" customHeight="1" spans="1:9">
      <c r="A5" s="39" t="s">
        <v>118</v>
      </c>
      <c r="B5" s="39" t="s">
        <v>119</v>
      </c>
      <c r="C5" s="39" t="s">
        <v>118</v>
      </c>
      <c r="D5" s="39" t="s">
        <v>65</v>
      </c>
      <c r="E5" s="39" t="s">
        <v>120</v>
      </c>
      <c r="F5" s="39"/>
      <c r="G5" s="39" t="s">
        <v>121</v>
      </c>
      <c r="H5" s="68" t="s">
        <v>68</v>
      </c>
      <c r="I5" s="72" t="s">
        <v>6</v>
      </c>
    </row>
    <row r="6" ht="14.3" customHeight="1" spans="1:9">
      <c r="A6" s="39"/>
      <c r="B6" s="39"/>
      <c r="C6" s="39"/>
      <c r="D6" s="39"/>
      <c r="E6" s="39" t="s">
        <v>122</v>
      </c>
      <c r="F6" s="39" t="s">
        <v>13</v>
      </c>
      <c r="G6" s="39"/>
      <c r="H6" s="68"/>
      <c r="I6" s="72"/>
    </row>
    <row r="7" ht="16.25" customHeight="1" spans="1:9">
      <c r="A7" s="40" t="s">
        <v>123</v>
      </c>
      <c r="B7" s="41">
        <v>1883.160328</v>
      </c>
      <c r="C7" s="42" t="s">
        <v>124</v>
      </c>
      <c r="D7" s="41">
        <f>SUM(E7,G7:I7)</f>
        <v>1949.460328</v>
      </c>
      <c r="E7" s="41">
        <v>1883.160328</v>
      </c>
      <c r="F7" s="41">
        <v>1883.160328</v>
      </c>
      <c r="G7" s="41"/>
      <c r="H7" s="69"/>
      <c r="I7" s="71">
        <f>SUM(I8:I38)</f>
        <v>66.3</v>
      </c>
    </row>
    <row r="8" ht="16.25" customHeight="1" spans="1:9">
      <c r="A8" s="40" t="s">
        <v>125</v>
      </c>
      <c r="B8" s="41">
        <v>1883.160328</v>
      </c>
      <c r="C8" s="42" t="s">
        <v>126</v>
      </c>
      <c r="D8" s="41">
        <f t="shared" ref="D8:D39" si="0">SUM(E8,G8:I8)</f>
        <v>1783.62954</v>
      </c>
      <c r="E8" s="41">
        <v>1717.72954</v>
      </c>
      <c r="F8" s="41">
        <v>1717.72954</v>
      </c>
      <c r="G8" s="41"/>
      <c r="H8" s="69"/>
      <c r="I8" s="71">
        <v>65.9</v>
      </c>
    </row>
    <row r="9" ht="16.25" customHeight="1" spans="1:9">
      <c r="A9" s="40" t="s">
        <v>127</v>
      </c>
      <c r="B9" s="41">
        <v>1883.160328</v>
      </c>
      <c r="C9" s="42" t="s">
        <v>128</v>
      </c>
      <c r="D9" s="41">
        <f t="shared" si="0"/>
        <v>0</v>
      </c>
      <c r="E9" s="41"/>
      <c r="F9" s="41"/>
      <c r="G9" s="41"/>
      <c r="H9" s="69"/>
      <c r="I9" s="71"/>
    </row>
    <row r="10" ht="16.25" customHeight="1" spans="1:9">
      <c r="A10" s="40" t="s">
        <v>129</v>
      </c>
      <c r="B10" s="41"/>
      <c r="C10" s="42" t="s">
        <v>130</v>
      </c>
      <c r="D10" s="41">
        <f t="shared" si="0"/>
        <v>0</v>
      </c>
      <c r="E10" s="41"/>
      <c r="F10" s="41"/>
      <c r="G10" s="41"/>
      <c r="H10" s="69"/>
      <c r="I10" s="71"/>
    </row>
    <row r="11" ht="16.25" customHeight="1" spans="1:9">
      <c r="A11" s="40" t="s">
        <v>131</v>
      </c>
      <c r="B11" s="41"/>
      <c r="C11" s="42" t="s">
        <v>132</v>
      </c>
      <c r="D11" s="41">
        <f t="shared" si="0"/>
        <v>0</v>
      </c>
      <c r="E11" s="41"/>
      <c r="F11" s="41"/>
      <c r="G11" s="41"/>
      <c r="H11" s="69"/>
      <c r="I11" s="71"/>
    </row>
    <row r="12" ht="16.25" customHeight="1" spans="1:9">
      <c r="A12" s="40" t="s">
        <v>133</v>
      </c>
      <c r="B12" s="41">
        <v>66.3</v>
      </c>
      <c r="C12" s="42" t="s">
        <v>134</v>
      </c>
      <c r="D12" s="41">
        <f t="shared" si="0"/>
        <v>0</v>
      </c>
      <c r="E12" s="41"/>
      <c r="F12" s="41"/>
      <c r="G12" s="41"/>
      <c r="H12" s="69"/>
      <c r="I12" s="71"/>
    </row>
    <row r="13" ht="16.25" customHeight="1" spans="1:9">
      <c r="A13" s="40" t="s">
        <v>125</v>
      </c>
      <c r="B13" s="41">
        <v>66.3</v>
      </c>
      <c r="C13" s="42" t="s">
        <v>135</v>
      </c>
      <c r="D13" s="41">
        <f t="shared" si="0"/>
        <v>0</v>
      </c>
      <c r="E13" s="41"/>
      <c r="F13" s="41"/>
      <c r="G13" s="41"/>
      <c r="H13" s="69"/>
      <c r="I13" s="71"/>
    </row>
    <row r="14" ht="16.25" customHeight="1" spans="1:9">
      <c r="A14" s="40" t="s">
        <v>129</v>
      </c>
      <c r="B14" s="41"/>
      <c r="C14" s="42" t="s">
        <v>136</v>
      </c>
      <c r="D14" s="41">
        <f t="shared" si="0"/>
        <v>0</v>
      </c>
      <c r="E14" s="41"/>
      <c r="F14" s="41"/>
      <c r="G14" s="41"/>
      <c r="H14" s="69"/>
      <c r="I14" s="71"/>
    </row>
    <row r="15" ht="16.25" customHeight="1" spans="1:9">
      <c r="A15" s="40" t="s">
        <v>131</v>
      </c>
      <c r="B15" s="41"/>
      <c r="C15" s="42" t="s">
        <v>137</v>
      </c>
      <c r="D15" s="41">
        <f t="shared" si="0"/>
        <v>78.80696</v>
      </c>
      <c r="E15" s="41">
        <v>78.80696</v>
      </c>
      <c r="F15" s="41">
        <v>78.80696</v>
      </c>
      <c r="G15" s="41"/>
      <c r="H15" s="69"/>
      <c r="I15" s="71"/>
    </row>
    <row r="16" ht="16.25" customHeight="1" spans="1:9">
      <c r="A16" s="39"/>
      <c r="B16" s="39"/>
      <c r="C16" s="42" t="s">
        <v>138</v>
      </c>
      <c r="D16" s="41">
        <f t="shared" si="0"/>
        <v>0</v>
      </c>
      <c r="E16" s="41"/>
      <c r="F16" s="41"/>
      <c r="G16" s="41"/>
      <c r="H16" s="69"/>
      <c r="I16" s="71"/>
    </row>
    <row r="17" ht="16.25" customHeight="1" spans="1:9">
      <c r="A17" s="39"/>
      <c r="B17" s="39"/>
      <c r="C17" s="40" t="s">
        <v>139</v>
      </c>
      <c r="D17" s="41">
        <f t="shared" si="0"/>
        <v>34.063472</v>
      </c>
      <c r="E17" s="41">
        <v>33.663472</v>
      </c>
      <c r="F17" s="41">
        <v>33.663472</v>
      </c>
      <c r="G17" s="41"/>
      <c r="H17" s="69"/>
      <c r="I17" s="71">
        <v>0.4</v>
      </c>
    </row>
    <row r="18" ht="16.25" customHeight="1" spans="1:9">
      <c r="A18" s="39"/>
      <c r="B18" s="39"/>
      <c r="C18" s="40" t="s">
        <v>140</v>
      </c>
      <c r="D18" s="41">
        <f t="shared" si="0"/>
        <v>0</v>
      </c>
      <c r="E18" s="41"/>
      <c r="F18" s="41"/>
      <c r="G18" s="41"/>
      <c r="H18" s="69"/>
      <c r="I18" s="71"/>
    </row>
    <row r="19" ht="16.25" customHeight="1" spans="1:9">
      <c r="A19" s="39"/>
      <c r="B19" s="39"/>
      <c r="C19" s="40" t="s">
        <v>141</v>
      </c>
      <c r="D19" s="41">
        <f t="shared" si="0"/>
        <v>0</v>
      </c>
      <c r="E19" s="41"/>
      <c r="F19" s="41"/>
      <c r="G19" s="41"/>
      <c r="H19" s="69"/>
      <c r="I19" s="71"/>
    </row>
    <row r="20" ht="16.25" customHeight="1" spans="1:9">
      <c r="A20" s="39"/>
      <c r="B20" s="39"/>
      <c r="C20" s="40" t="s">
        <v>142</v>
      </c>
      <c r="D20" s="41">
        <f t="shared" si="0"/>
        <v>0</v>
      </c>
      <c r="E20" s="41"/>
      <c r="F20" s="41"/>
      <c r="G20" s="41"/>
      <c r="H20" s="69"/>
      <c r="I20" s="71"/>
    </row>
    <row r="21" ht="16.25" customHeight="1" spans="1:9">
      <c r="A21" s="39"/>
      <c r="B21" s="39"/>
      <c r="C21" s="40" t="s">
        <v>143</v>
      </c>
      <c r="D21" s="41">
        <f t="shared" si="0"/>
        <v>0</v>
      </c>
      <c r="E21" s="41"/>
      <c r="F21" s="41"/>
      <c r="G21" s="41"/>
      <c r="H21" s="69"/>
      <c r="I21" s="71"/>
    </row>
    <row r="22" ht="16.25" customHeight="1" spans="1:9">
      <c r="A22" s="39"/>
      <c r="B22" s="39"/>
      <c r="C22" s="40" t="s">
        <v>144</v>
      </c>
      <c r="D22" s="41">
        <f t="shared" si="0"/>
        <v>0</v>
      </c>
      <c r="E22" s="41"/>
      <c r="F22" s="41"/>
      <c r="G22" s="41"/>
      <c r="H22" s="69"/>
      <c r="I22" s="71"/>
    </row>
    <row r="23" ht="16.25" customHeight="1" spans="1:9">
      <c r="A23" s="39"/>
      <c r="B23" s="39"/>
      <c r="C23" s="40" t="s">
        <v>145</v>
      </c>
      <c r="D23" s="41">
        <f t="shared" si="0"/>
        <v>0</v>
      </c>
      <c r="E23" s="41"/>
      <c r="F23" s="41"/>
      <c r="G23" s="41"/>
      <c r="H23" s="69"/>
      <c r="I23" s="71"/>
    </row>
    <row r="24" ht="16.25" customHeight="1" spans="1:9">
      <c r="A24" s="39"/>
      <c r="B24" s="39"/>
      <c r="C24" s="40" t="s">
        <v>146</v>
      </c>
      <c r="D24" s="41">
        <f t="shared" si="0"/>
        <v>0</v>
      </c>
      <c r="E24" s="41"/>
      <c r="F24" s="41"/>
      <c r="G24" s="41"/>
      <c r="H24" s="69"/>
      <c r="I24" s="71"/>
    </row>
    <row r="25" ht="16.25" customHeight="1" spans="1:9">
      <c r="A25" s="39"/>
      <c r="B25" s="39"/>
      <c r="C25" s="40" t="s">
        <v>147</v>
      </c>
      <c r="D25" s="41">
        <f t="shared" si="0"/>
        <v>0</v>
      </c>
      <c r="E25" s="41"/>
      <c r="F25" s="41"/>
      <c r="G25" s="41"/>
      <c r="H25" s="69"/>
      <c r="I25" s="71"/>
    </row>
    <row r="26" ht="16.25" customHeight="1" spans="1:9">
      <c r="A26" s="39"/>
      <c r="B26" s="39"/>
      <c r="C26" s="40" t="s">
        <v>148</v>
      </c>
      <c r="D26" s="41">
        <f t="shared" si="0"/>
        <v>0</v>
      </c>
      <c r="E26" s="41"/>
      <c r="F26" s="41"/>
      <c r="G26" s="41"/>
      <c r="H26" s="69"/>
      <c r="I26" s="71"/>
    </row>
    <row r="27" ht="16.25" customHeight="1" spans="1:9">
      <c r="A27" s="39"/>
      <c r="B27" s="39"/>
      <c r="C27" s="40" t="s">
        <v>149</v>
      </c>
      <c r="D27" s="41">
        <f t="shared" si="0"/>
        <v>52.960356</v>
      </c>
      <c r="E27" s="41">
        <v>52.960356</v>
      </c>
      <c r="F27" s="41">
        <v>52.960356</v>
      </c>
      <c r="G27" s="41"/>
      <c r="H27" s="69"/>
      <c r="I27" s="71"/>
    </row>
    <row r="28" ht="16.25" customHeight="1" spans="1:9">
      <c r="A28" s="39"/>
      <c r="B28" s="39"/>
      <c r="C28" s="40" t="s">
        <v>150</v>
      </c>
      <c r="D28" s="41">
        <f t="shared" si="0"/>
        <v>0</v>
      </c>
      <c r="E28" s="41"/>
      <c r="F28" s="41"/>
      <c r="G28" s="41"/>
      <c r="H28" s="69"/>
      <c r="I28" s="71"/>
    </row>
    <row r="29" ht="16.25" customHeight="1" spans="1:9">
      <c r="A29" s="39"/>
      <c r="B29" s="39"/>
      <c r="C29" s="40" t="s">
        <v>151</v>
      </c>
      <c r="D29" s="41">
        <f t="shared" si="0"/>
        <v>0</v>
      </c>
      <c r="E29" s="41"/>
      <c r="F29" s="41"/>
      <c r="G29" s="41"/>
      <c r="H29" s="69"/>
      <c r="I29" s="71"/>
    </row>
    <row r="30" ht="16.25" customHeight="1" spans="1:9">
      <c r="A30" s="39"/>
      <c r="B30" s="39"/>
      <c r="C30" s="40" t="s">
        <v>152</v>
      </c>
      <c r="D30" s="41">
        <f t="shared" si="0"/>
        <v>0</v>
      </c>
      <c r="E30" s="41"/>
      <c r="F30" s="41"/>
      <c r="G30" s="41"/>
      <c r="H30" s="69"/>
      <c r="I30" s="71"/>
    </row>
    <row r="31" ht="16.25" customHeight="1" spans="1:9">
      <c r="A31" s="39"/>
      <c r="B31" s="39"/>
      <c r="C31" s="40" t="s">
        <v>153</v>
      </c>
      <c r="D31" s="41">
        <f t="shared" si="0"/>
        <v>0</v>
      </c>
      <c r="E31" s="41"/>
      <c r="F31" s="41"/>
      <c r="G31" s="41"/>
      <c r="H31" s="69"/>
      <c r="I31" s="71"/>
    </row>
    <row r="32" ht="16.25" customHeight="1" spans="1:9">
      <c r="A32" s="39"/>
      <c r="B32" s="39"/>
      <c r="C32" s="40" t="s">
        <v>154</v>
      </c>
      <c r="D32" s="41">
        <f t="shared" si="0"/>
        <v>0</v>
      </c>
      <c r="E32" s="41"/>
      <c r="F32" s="41"/>
      <c r="G32" s="41"/>
      <c r="H32" s="69"/>
      <c r="I32" s="71"/>
    </row>
    <row r="33" ht="16.25" customHeight="1" spans="1:9">
      <c r="A33" s="39"/>
      <c r="B33" s="39"/>
      <c r="C33" s="40" t="s">
        <v>155</v>
      </c>
      <c r="D33" s="41">
        <f t="shared" si="0"/>
        <v>0</v>
      </c>
      <c r="E33" s="41"/>
      <c r="F33" s="41"/>
      <c r="G33" s="41"/>
      <c r="H33" s="69"/>
      <c r="I33" s="71"/>
    </row>
    <row r="34" ht="16.25" customHeight="1" spans="1:9">
      <c r="A34" s="39"/>
      <c r="B34" s="39"/>
      <c r="C34" s="40" t="s">
        <v>156</v>
      </c>
      <c r="D34" s="41">
        <f t="shared" si="0"/>
        <v>0</v>
      </c>
      <c r="E34" s="41"/>
      <c r="F34" s="41"/>
      <c r="G34" s="41"/>
      <c r="H34" s="69"/>
      <c r="I34" s="71"/>
    </row>
    <row r="35" ht="16.25" customHeight="1" spans="1:9">
      <c r="A35" s="39"/>
      <c r="B35" s="39"/>
      <c r="C35" s="40" t="s">
        <v>157</v>
      </c>
      <c r="D35" s="41">
        <f t="shared" si="0"/>
        <v>0</v>
      </c>
      <c r="E35" s="41"/>
      <c r="F35" s="41"/>
      <c r="G35" s="41"/>
      <c r="H35" s="69"/>
      <c r="I35" s="71"/>
    </row>
    <row r="36" ht="16.25" customHeight="1" spans="1:9">
      <c r="A36" s="39"/>
      <c r="B36" s="39"/>
      <c r="C36" s="40" t="s">
        <v>158</v>
      </c>
      <c r="D36" s="41">
        <f t="shared" si="0"/>
        <v>0</v>
      </c>
      <c r="E36" s="41"/>
      <c r="F36" s="41"/>
      <c r="G36" s="41"/>
      <c r="H36" s="69"/>
      <c r="I36" s="71"/>
    </row>
    <row r="37" ht="22.6" customHeight="1" spans="1:9">
      <c r="A37" s="42"/>
      <c r="B37" s="42"/>
      <c r="C37" s="42" t="s">
        <v>159</v>
      </c>
      <c r="D37" s="41">
        <f t="shared" si="0"/>
        <v>0</v>
      </c>
      <c r="E37" s="41"/>
      <c r="F37" s="41"/>
      <c r="G37" s="41"/>
      <c r="H37" s="69"/>
      <c r="I37" s="71"/>
    </row>
    <row r="38" ht="16.25" customHeight="1" spans="1:9">
      <c r="A38" s="42"/>
      <c r="B38" s="42"/>
      <c r="C38" s="42" t="s">
        <v>160</v>
      </c>
      <c r="D38" s="41">
        <f t="shared" si="0"/>
        <v>0</v>
      </c>
      <c r="E38" s="42"/>
      <c r="F38" s="42"/>
      <c r="G38" s="42"/>
      <c r="H38" s="58"/>
      <c r="I38" s="71"/>
    </row>
    <row r="39" ht="16.25" customHeight="1" spans="1:9">
      <c r="A39" s="40" t="s">
        <v>161</v>
      </c>
      <c r="B39" s="41">
        <f>SUM(B7,B12)</f>
        <v>1949.460328</v>
      </c>
      <c r="C39" s="40" t="s">
        <v>162</v>
      </c>
      <c r="D39" s="41">
        <f t="shared" si="0"/>
        <v>1949.460328</v>
      </c>
      <c r="E39" s="41">
        <v>1883.160328</v>
      </c>
      <c r="F39" s="41">
        <v>1883.160328</v>
      </c>
      <c r="G39" s="41"/>
      <c r="H39" s="69"/>
      <c r="I39" s="71">
        <f>SUM(I8:I38)</f>
        <v>66.3</v>
      </c>
    </row>
  </sheetData>
  <mergeCells count="13">
    <mergeCell ref="A1:H1"/>
    <mergeCell ref="A2:H2"/>
    <mergeCell ref="B3:G3"/>
    <mergeCell ref="A4:B4"/>
    <mergeCell ref="C4:H4"/>
    <mergeCell ref="E5:F5"/>
    <mergeCell ref="A5:A6"/>
    <mergeCell ref="B5:B6"/>
    <mergeCell ref="C5:C6"/>
    <mergeCell ref="D5:D6"/>
    <mergeCell ref="G5:G6"/>
    <mergeCell ref="H5:H6"/>
    <mergeCell ref="I5:I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Q15" sqref="Q15"/>
    </sheetView>
  </sheetViews>
  <sheetFormatPr defaultColWidth="10" defaultRowHeight="13.5"/>
  <cols>
    <col min="1" max="3" width="4.1" customWidth="1"/>
    <col min="4" max="4" width="6.15" customWidth="1"/>
    <col min="5" max="5" width="20.5166666666667" customWidth="1"/>
    <col min="6" max="15" width="9.76666666666667" customWidth="1"/>
  </cols>
  <sheetData>
    <row r="1" ht="14.3" customHeight="1" spans="1:14">
      <c r="A1" s="35" t="s">
        <v>163</v>
      </c>
      <c r="B1" s="35"/>
      <c r="C1" s="35"/>
      <c r="D1" s="35"/>
      <c r="E1" s="35"/>
      <c r="F1" s="35"/>
      <c r="G1" s="35"/>
      <c r="H1" s="35"/>
      <c r="I1" s="35"/>
      <c r="J1" s="35"/>
      <c r="K1" s="35"/>
      <c r="L1" s="35"/>
      <c r="M1" s="35"/>
      <c r="N1" s="35"/>
    </row>
    <row r="2" ht="28.45" customHeight="1" spans="1:14">
      <c r="A2" s="36" t="s">
        <v>164</v>
      </c>
      <c r="B2" s="36"/>
      <c r="C2" s="36"/>
      <c r="D2" s="36"/>
      <c r="E2" s="36"/>
      <c r="F2" s="36"/>
      <c r="G2" s="36"/>
      <c r="H2" s="36"/>
      <c r="I2" s="36"/>
      <c r="J2" s="36"/>
      <c r="K2" s="36"/>
      <c r="L2" s="36"/>
      <c r="M2" s="36"/>
      <c r="N2" s="36"/>
    </row>
    <row r="3" ht="14.25" customHeight="1" spans="1:14">
      <c r="A3" s="55" t="s">
        <v>59</v>
      </c>
      <c r="B3" s="55"/>
      <c r="C3" s="55"/>
      <c r="D3" s="56" t="s">
        <v>60</v>
      </c>
      <c r="E3" s="56"/>
      <c r="F3" s="56"/>
      <c r="G3" s="56"/>
      <c r="H3" s="56"/>
      <c r="I3" s="56"/>
      <c r="J3" s="56"/>
      <c r="K3" s="56"/>
      <c r="L3" s="56"/>
      <c r="M3" s="56"/>
      <c r="N3" s="55" t="s">
        <v>3</v>
      </c>
    </row>
    <row r="4" ht="14.3" customHeight="1" spans="1:14">
      <c r="A4" s="39" t="s">
        <v>81</v>
      </c>
      <c r="B4" s="39"/>
      <c r="C4" s="39"/>
      <c r="D4" s="39" t="s">
        <v>61</v>
      </c>
      <c r="E4" s="39" t="s">
        <v>82</v>
      </c>
      <c r="F4" s="39" t="s">
        <v>65</v>
      </c>
      <c r="G4" s="39" t="s">
        <v>83</v>
      </c>
      <c r="H4" s="39"/>
      <c r="I4" s="39"/>
      <c r="J4" s="39"/>
      <c r="K4" s="39"/>
      <c r="L4" s="39" t="s">
        <v>84</v>
      </c>
      <c r="M4" s="39"/>
      <c r="N4" s="39"/>
    </row>
    <row r="5" ht="14.3" customHeight="1" spans="1:14">
      <c r="A5" s="39"/>
      <c r="B5" s="39"/>
      <c r="C5" s="39"/>
      <c r="D5" s="39"/>
      <c r="E5" s="39"/>
      <c r="F5" s="39"/>
      <c r="G5" s="39" t="s">
        <v>77</v>
      </c>
      <c r="H5" s="39" t="s">
        <v>85</v>
      </c>
      <c r="I5" s="39"/>
      <c r="J5" s="39" t="s">
        <v>86</v>
      </c>
      <c r="K5" s="39"/>
      <c r="L5" s="39" t="s">
        <v>77</v>
      </c>
      <c r="M5" s="39" t="s">
        <v>87</v>
      </c>
      <c r="N5" s="39" t="s">
        <v>88</v>
      </c>
    </row>
    <row r="6" ht="33.9" customHeight="1" spans="1:14">
      <c r="A6" s="39" t="s">
        <v>89</v>
      </c>
      <c r="B6" s="39" t="s">
        <v>90</v>
      </c>
      <c r="C6" s="39" t="s">
        <v>91</v>
      </c>
      <c r="D6" s="39"/>
      <c r="E6" s="39"/>
      <c r="F6" s="39"/>
      <c r="G6" s="39"/>
      <c r="H6" s="39" t="s">
        <v>92</v>
      </c>
      <c r="I6" s="39" t="s">
        <v>93</v>
      </c>
      <c r="J6" s="39" t="s">
        <v>94</v>
      </c>
      <c r="K6" s="39" t="s">
        <v>95</v>
      </c>
      <c r="L6" s="39"/>
      <c r="M6" s="39"/>
      <c r="N6" s="39"/>
    </row>
    <row r="7" ht="14.25" customHeight="1" spans="1:14">
      <c r="A7" s="39" t="s">
        <v>96</v>
      </c>
      <c r="B7" s="39"/>
      <c r="C7" s="39"/>
      <c r="D7" s="39"/>
      <c r="E7" s="39" t="s">
        <v>65</v>
      </c>
      <c r="F7" s="41">
        <v>1949.5</v>
      </c>
      <c r="G7" s="41">
        <v>877.210328</v>
      </c>
      <c r="H7" s="41">
        <v>836.896848</v>
      </c>
      <c r="I7" s="41">
        <v>11.55704</v>
      </c>
      <c r="J7" s="41">
        <v>28.75644</v>
      </c>
      <c r="K7" s="41"/>
      <c r="L7" s="41">
        <v>1072.3</v>
      </c>
      <c r="M7" s="41">
        <v>1072.3</v>
      </c>
      <c r="N7" s="41"/>
    </row>
    <row r="8" ht="14.25" customHeight="1" spans="1:14">
      <c r="A8" s="42"/>
      <c r="B8" s="42"/>
      <c r="C8" s="42"/>
      <c r="D8" s="42" t="s">
        <v>78</v>
      </c>
      <c r="E8" s="42" t="s">
        <v>60</v>
      </c>
      <c r="F8" s="41">
        <v>1949.5</v>
      </c>
      <c r="G8" s="41">
        <v>877.210328</v>
      </c>
      <c r="H8" s="41">
        <v>836.896848</v>
      </c>
      <c r="I8" s="41">
        <v>11.55704</v>
      </c>
      <c r="J8" s="41">
        <v>28.75644</v>
      </c>
      <c r="K8" s="41"/>
      <c r="L8" s="41">
        <v>1072.3</v>
      </c>
      <c r="M8" s="41">
        <v>1072.3</v>
      </c>
      <c r="N8" s="41"/>
    </row>
    <row r="9" ht="14.25" customHeight="1" spans="1:14">
      <c r="A9" s="42" t="s">
        <v>97</v>
      </c>
      <c r="B9" s="42" t="s">
        <v>98</v>
      </c>
      <c r="C9" s="42" t="s">
        <v>99</v>
      </c>
      <c r="D9" s="42"/>
      <c r="E9" s="42" t="s">
        <v>100</v>
      </c>
      <c r="F9" s="41">
        <v>711.77954</v>
      </c>
      <c r="G9" s="41">
        <v>711.77954</v>
      </c>
      <c r="H9" s="41">
        <v>681.3815</v>
      </c>
      <c r="I9" s="41">
        <v>1.6416</v>
      </c>
      <c r="J9" s="41">
        <v>28.75644</v>
      </c>
      <c r="K9" s="41"/>
      <c r="L9" s="41"/>
      <c r="M9" s="41"/>
      <c r="N9" s="41"/>
    </row>
    <row r="10" ht="14.25" customHeight="1" spans="1:14">
      <c r="A10" s="42" t="s">
        <v>97</v>
      </c>
      <c r="B10" s="42" t="s">
        <v>98</v>
      </c>
      <c r="C10" s="42" t="s">
        <v>101</v>
      </c>
      <c r="D10" s="42"/>
      <c r="E10" s="42" t="s">
        <v>102</v>
      </c>
      <c r="F10" s="41">
        <v>490</v>
      </c>
      <c r="G10" s="41"/>
      <c r="H10" s="41"/>
      <c r="I10" s="41"/>
      <c r="J10" s="41"/>
      <c r="K10" s="41"/>
      <c r="L10" s="41">
        <v>490</v>
      </c>
      <c r="M10" s="41">
        <v>490</v>
      </c>
      <c r="N10" s="41"/>
    </row>
    <row r="11" ht="14.25" customHeight="1" spans="1:14">
      <c r="A11" s="42" t="s">
        <v>97</v>
      </c>
      <c r="B11" s="42" t="s">
        <v>98</v>
      </c>
      <c r="C11" s="42" t="s">
        <v>103</v>
      </c>
      <c r="D11" s="42"/>
      <c r="E11" s="42" t="s">
        <v>104</v>
      </c>
      <c r="F11" s="41">
        <v>515.95</v>
      </c>
      <c r="G11" s="41"/>
      <c r="H11" s="41"/>
      <c r="I11" s="41"/>
      <c r="J11" s="41"/>
      <c r="K11" s="41"/>
      <c r="L11" s="41">
        <v>515.95</v>
      </c>
      <c r="M11" s="41">
        <v>515.95</v>
      </c>
      <c r="N11" s="41"/>
    </row>
    <row r="12" ht="14.25" customHeight="1" spans="1:14">
      <c r="A12" s="42" t="s">
        <v>105</v>
      </c>
      <c r="B12" s="42" t="s">
        <v>106</v>
      </c>
      <c r="C12" s="42" t="s">
        <v>99</v>
      </c>
      <c r="D12" s="42"/>
      <c r="E12" s="42" t="s">
        <v>107</v>
      </c>
      <c r="F12" s="41">
        <v>9.91544</v>
      </c>
      <c r="G12" s="41">
        <v>9.91544</v>
      </c>
      <c r="H12" s="41"/>
      <c r="I12" s="41">
        <v>9.91544</v>
      </c>
      <c r="J12" s="41"/>
      <c r="K12" s="41"/>
      <c r="L12" s="41"/>
      <c r="M12" s="41"/>
      <c r="N12" s="41"/>
    </row>
    <row r="13" ht="22.6" customHeight="1" spans="1:14">
      <c r="A13" s="42" t="s">
        <v>105</v>
      </c>
      <c r="B13" s="42" t="s">
        <v>106</v>
      </c>
      <c r="C13" s="42" t="s">
        <v>106</v>
      </c>
      <c r="D13" s="42"/>
      <c r="E13" s="42" t="s">
        <v>108</v>
      </c>
      <c r="F13" s="41">
        <v>68.89152</v>
      </c>
      <c r="G13" s="41">
        <v>68.89152</v>
      </c>
      <c r="H13" s="41">
        <v>68.89152</v>
      </c>
      <c r="I13" s="41"/>
      <c r="J13" s="41"/>
      <c r="K13" s="41"/>
      <c r="L13" s="41"/>
      <c r="M13" s="41"/>
      <c r="N13" s="41"/>
    </row>
    <row r="14" ht="14.25" customHeight="1" spans="1:14">
      <c r="A14" s="42" t="s">
        <v>109</v>
      </c>
      <c r="B14" s="42" t="s">
        <v>110</v>
      </c>
      <c r="C14" s="42" t="s">
        <v>99</v>
      </c>
      <c r="D14" s="42"/>
      <c r="E14" s="42" t="s">
        <v>111</v>
      </c>
      <c r="F14" s="41">
        <v>33.663472</v>
      </c>
      <c r="G14" s="41">
        <v>33.663472</v>
      </c>
      <c r="H14" s="41">
        <v>33.663472</v>
      </c>
      <c r="I14" s="41"/>
      <c r="J14" s="41"/>
      <c r="K14" s="41"/>
      <c r="L14" s="41"/>
      <c r="M14" s="41"/>
      <c r="N14" s="41"/>
    </row>
    <row r="15" ht="14.25" customHeight="1" spans="1:14">
      <c r="A15" s="42" t="s">
        <v>112</v>
      </c>
      <c r="B15" s="42" t="s">
        <v>101</v>
      </c>
      <c r="C15" s="42" t="s">
        <v>99</v>
      </c>
      <c r="D15" s="42"/>
      <c r="E15" s="42" t="s">
        <v>113</v>
      </c>
      <c r="F15" s="41">
        <v>52.960356</v>
      </c>
      <c r="G15" s="41">
        <v>52.960356</v>
      </c>
      <c r="H15" s="41">
        <v>52.960356</v>
      </c>
      <c r="I15" s="41"/>
      <c r="J15" s="41"/>
      <c r="K15" s="41"/>
      <c r="L15" s="41"/>
      <c r="M15" s="41"/>
      <c r="N15" s="41"/>
    </row>
    <row r="16" ht="14.25" customHeight="1" spans="1:14">
      <c r="A16" s="62" t="s">
        <v>97</v>
      </c>
      <c r="B16" s="62" t="s">
        <v>98</v>
      </c>
      <c r="C16" s="62" t="s">
        <v>99</v>
      </c>
      <c r="D16" s="63"/>
      <c r="E16" s="64" t="s">
        <v>100</v>
      </c>
      <c r="F16" s="59">
        <v>7.479642</v>
      </c>
      <c r="G16" s="60"/>
      <c r="H16" s="60"/>
      <c r="I16" s="60"/>
      <c r="J16" s="60"/>
      <c r="K16" s="60"/>
      <c r="L16" s="59">
        <v>7.479642</v>
      </c>
      <c r="M16" s="59">
        <v>7.479642</v>
      </c>
      <c r="N16" s="60"/>
    </row>
    <row r="17" ht="14.25" customHeight="1" spans="1:14">
      <c r="A17" s="62" t="s">
        <v>97</v>
      </c>
      <c r="B17" s="62" t="s">
        <v>98</v>
      </c>
      <c r="C17" s="62" t="s">
        <v>101</v>
      </c>
      <c r="D17" s="63"/>
      <c r="E17" s="64" t="s">
        <v>102</v>
      </c>
      <c r="F17" s="59">
        <v>0.0704</v>
      </c>
      <c r="G17" s="60"/>
      <c r="H17" s="60"/>
      <c r="I17" s="60"/>
      <c r="J17" s="60"/>
      <c r="K17" s="60"/>
      <c r="L17" s="59">
        <v>0.0704</v>
      </c>
      <c r="M17" s="59">
        <v>0.0704</v>
      </c>
      <c r="N17" s="60"/>
    </row>
    <row r="18" ht="14.25" customHeight="1" spans="1:14">
      <c r="A18" s="62" t="s">
        <v>97</v>
      </c>
      <c r="B18" s="62" t="s">
        <v>98</v>
      </c>
      <c r="C18" s="62" t="s">
        <v>101</v>
      </c>
      <c r="D18" s="63"/>
      <c r="E18" s="64" t="s">
        <v>102</v>
      </c>
      <c r="F18" s="59">
        <v>0.092774</v>
      </c>
      <c r="G18" s="60"/>
      <c r="H18" s="60"/>
      <c r="I18" s="60"/>
      <c r="J18" s="60"/>
      <c r="K18" s="60"/>
      <c r="L18" s="59">
        <v>0.092774</v>
      </c>
      <c r="M18" s="59">
        <v>0.092774</v>
      </c>
      <c r="N18" s="60"/>
    </row>
    <row r="19" ht="14.25" customHeight="1" spans="1:14">
      <c r="A19" s="62" t="s">
        <v>97</v>
      </c>
      <c r="B19" s="62" t="s">
        <v>98</v>
      </c>
      <c r="C19" s="62" t="s">
        <v>101</v>
      </c>
      <c r="D19" s="63"/>
      <c r="E19" s="64" t="s">
        <v>102</v>
      </c>
      <c r="F19" s="59">
        <v>0.64</v>
      </c>
      <c r="G19" s="60"/>
      <c r="H19" s="60"/>
      <c r="I19" s="60"/>
      <c r="J19" s="60"/>
      <c r="K19" s="60"/>
      <c r="L19" s="59">
        <v>0.64</v>
      </c>
      <c r="M19" s="59">
        <v>0.64</v>
      </c>
      <c r="N19" s="60"/>
    </row>
    <row r="20" ht="14.25" customHeight="1" spans="1:14">
      <c r="A20" s="62" t="s">
        <v>97</v>
      </c>
      <c r="B20" s="62" t="s">
        <v>98</v>
      </c>
      <c r="C20" s="62" t="s">
        <v>101</v>
      </c>
      <c r="D20" s="63"/>
      <c r="E20" s="64" t="s">
        <v>102</v>
      </c>
      <c r="F20" s="59">
        <v>7</v>
      </c>
      <c r="G20" s="60"/>
      <c r="H20" s="60"/>
      <c r="I20" s="60"/>
      <c r="J20" s="60"/>
      <c r="K20" s="60"/>
      <c r="L20" s="59">
        <v>7</v>
      </c>
      <c r="M20" s="59">
        <v>7</v>
      </c>
      <c r="N20" s="60"/>
    </row>
    <row r="21" ht="14.25" customHeight="1" spans="1:14">
      <c r="A21" s="62" t="s">
        <v>97</v>
      </c>
      <c r="B21" s="62" t="s">
        <v>98</v>
      </c>
      <c r="C21" s="62" t="s">
        <v>101</v>
      </c>
      <c r="D21" s="63"/>
      <c r="E21" s="64" t="s">
        <v>102</v>
      </c>
      <c r="F21" s="59">
        <v>0.07902</v>
      </c>
      <c r="G21" s="60"/>
      <c r="H21" s="60"/>
      <c r="I21" s="60"/>
      <c r="J21" s="60"/>
      <c r="K21" s="60"/>
      <c r="L21" s="59">
        <v>0.07902</v>
      </c>
      <c r="M21" s="59">
        <v>0.07902</v>
      </c>
      <c r="N21" s="60"/>
    </row>
    <row r="22" ht="14.25" customHeight="1" spans="1:14">
      <c r="A22" s="62" t="s">
        <v>97</v>
      </c>
      <c r="B22" s="62" t="s">
        <v>98</v>
      </c>
      <c r="C22" s="62" t="s">
        <v>101</v>
      </c>
      <c r="D22" s="63"/>
      <c r="E22" s="64" t="s">
        <v>102</v>
      </c>
      <c r="F22" s="59">
        <v>0.065</v>
      </c>
      <c r="G22" s="60"/>
      <c r="H22" s="60"/>
      <c r="I22" s="60"/>
      <c r="J22" s="60"/>
      <c r="K22" s="60"/>
      <c r="L22" s="59">
        <v>0.065</v>
      </c>
      <c r="M22" s="59">
        <v>0.065</v>
      </c>
      <c r="N22" s="60"/>
    </row>
    <row r="23" ht="14.25" customHeight="1" spans="1:14">
      <c r="A23" s="62" t="s">
        <v>97</v>
      </c>
      <c r="B23" s="62" t="s">
        <v>98</v>
      </c>
      <c r="C23" s="62" t="s">
        <v>103</v>
      </c>
      <c r="D23" s="63"/>
      <c r="E23" s="64" t="s">
        <v>104</v>
      </c>
      <c r="F23" s="59">
        <v>14</v>
      </c>
      <c r="G23" s="60"/>
      <c r="H23" s="60"/>
      <c r="I23" s="60"/>
      <c r="J23" s="60"/>
      <c r="K23" s="60"/>
      <c r="L23" s="59">
        <v>14</v>
      </c>
      <c r="M23" s="59">
        <v>14</v>
      </c>
      <c r="N23" s="60"/>
    </row>
    <row r="24" ht="14.25" customHeight="1" spans="1:14">
      <c r="A24" s="62" t="s">
        <v>97</v>
      </c>
      <c r="B24" s="62" t="s">
        <v>98</v>
      </c>
      <c r="C24" s="62" t="s">
        <v>103</v>
      </c>
      <c r="D24" s="63"/>
      <c r="E24" s="64" t="s">
        <v>104</v>
      </c>
      <c r="F24" s="59">
        <v>0.42</v>
      </c>
      <c r="G24" s="60"/>
      <c r="H24" s="60"/>
      <c r="I24" s="60"/>
      <c r="J24" s="60"/>
      <c r="K24" s="60"/>
      <c r="L24" s="59">
        <v>0.42</v>
      </c>
      <c r="M24" s="59">
        <v>0.42</v>
      </c>
      <c r="N24" s="60"/>
    </row>
    <row r="25" ht="14.25" customHeight="1" spans="1:14">
      <c r="A25" s="62" t="s">
        <v>97</v>
      </c>
      <c r="B25" s="62" t="s">
        <v>98</v>
      </c>
      <c r="C25" s="62" t="s">
        <v>103</v>
      </c>
      <c r="D25" s="63"/>
      <c r="E25" s="64" t="s">
        <v>104</v>
      </c>
      <c r="F25" s="59">
        <v>9</v>
      </c>
      <c r="G25" s="60"/>
      <c r="H25" s="60"/>
      <c r="I25" s="60"/>
      <c r="J25" s="60"/>
      <c r="K25" s="60"/>
      <c r="L25" s="59">
        <v>9</v>
      </c>
      <c r="M25" s="59">
        <v>9</v>
      </c>
      <c r="N25" s="60"/>
    </row>
    <row r="26" ht="14.25" customHeight="1" spans="1:14">
      <c r="A26" s="62" t="s">
        <v>97</v>
      </c>
      <c r="B26" s="62" t="s">
        <v>98</v>
      </c>
      <c r="C26" s="62" t="s">
        <v>103</v>
      </c>
      <c r="D26" s="63"/>
      <c r="E26" s="64" t="s">
        <v>104</v>
      </c>
      <c r="F26" s="59">
        <v>2</v>
      </c>
      <c r="G26" s="60"/>
      <c r="H26" s="60"/>
      <c r="I26" s="60"/>
      <c r="J26" s="60"/>
      <c r="K26" s="60"/>
      <c r="L26" s="59">
        <v>2</v>
      </c>
      <c r="M26" s="59">
        <v>2</v>
      </c>
      <c r="N26" s="60"/>
    </row>
    <row r="27" ht="14.25" customHeight="1" spans="1:14">
      <c r="A27" s="62" t="s">
        <v>97</v>
      </c>
      <c r="B27" s="62" t="s">
        <v>98</v>
      </c>
      <c r="C27" s="62" t="s">
        <v>103</v>
      </c>
      <c r="D27" s="63"/>
      <c r="E27" s="64" t="s">
        <v>104</v>
      </c>
      <c r="F27" s="59">
        <v>10</v>
      </c>
      <c r="G27" s="60"/>
      <c r="H27" s="60"/>
      <c r="I27" s="60"/>
      <c r="J27" s="60"/>
      <c r="K27" s="60"/>
      <c r="L27" s="59">
        <v>10</v>
      </c>
      <c r="M27" s="59">
        <v>10</v>
      </c>
      <c r="N27" s="60"/>
    </row>
    <row r="28" ht="14.25" customHeight="1" spans="1:14">
      <c r="A28" s="62" t="s">
        <v>97</v>
      </c>
      <c r="B28" s="62" t="s">
        <v>98</v>
      </c>
      <c r="C28" s="62" t="s">
        <v>103</v>
      </c>
      <c r="D28" s="63"/>
      <c r="E28" s="64" t="s">
        <v>104</v>
      </c>
      <c r="F28" s="59">
        <v>15</v>
      </c>
      <c r="G28" s="60"/>
      <c r="H28" s="60"/>
      <c r="I28" s="60"/>
      <c r="J28" s="60"/>
      <c r="K28" s="60"/>
      <c r="L28" s="59">
        <v>15</v>
      </c>
      <c r="M28" s="59">
        <v>15</v>
      </c>
      <c r="N28" s="60"/>
    </row>
    <row r="29" ht="14.25" customHeight="1" spans="1:14">
      <c r="A29" s="62" t="s">
        <v>109</v>
      </c>
      <c r="B29" s="62" t="s">
        <v>110</v>
      </c>
      <c r="C29" s="62" t="s">
        <v>99</v>
      </c>
      <c r="D29" s="63"/>
      <c r="E29" s="64" t="s">
        <v>111</v>
      </c>
      <c r="F29" s="59">
        <v>0.448773</v>
      </c>
      <c r="G29" s="60"/>
      <c r="H29" s="60"/>
      <c r="I29" s="60"/>
      <c r="J29" s="60"/>
      <c r="K29" s="60"/>
      <c r="L29" s="59">
        <v>0.448773</v>
      </c>
      <c r="M29" s="59">
        <v>0.448773</v>
      </c>
      <c r="N29" s="60"/>
    </row>
    <row r="30" ht="14.25" customHeight="1" spans="1:14">
      <c r="A30" s="37"/>
      <c r="B30" s="37"/>
      <c r="C30" s="37"/>
      <c r="D30" s="37"/>
      <c r="E30" s="37"/>
      <c r="F30" s="65"/>
      <c r="G30" s="65"/>
      <c r="H30" s="65"/>
      <c r="I30" s="65"/>
      <c r="J30" s="65"/>
      <c r="K30" s="65"/>
      <c r="L30" s="66"/>
      <c r="M30" s="66"/>
      <c r="N30" s="66"/>
    </row>
    <row r="31" ht="14.3" customHeight="1" spans="1:11">
      <c r="A31" s="37" t="s">
        <v>165</v>
      </c>
      <c r="B31" s="37"/>
      <c r="C31" s="37"/>
      <c r="D31" s="37"/>
      <c r="E31" s="37"/>
      <c r="F31" s="37"/>
      <c r="G31" s="37"/>
      <c r="H31" s="37"/>
      <c r="I31" s="37"/>
      <c r="J31" s="37"/>
      <c r="K31" s="37"/>
    </row>
  </sheetData>
  <mergeCells count="17">
    <mergeCell ref="A1:N1"/>
    <mergeCell ref="A2:N2"/>
    <mergeCell ref="A3:C3"/>
    <mergeCell ref="D3:M3"/>
    <mergeCell ref="G4:K4"/>
    <mergeCell ref="L4:N4"/>
    <mergeCell ref="H5:I5"/>
    <mergeCell ref="J5:K5"/>
    <mergeCell ref="A31:K3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A1" sqref="A1:G1"/>
    </sheetView>
  </sheetViews>
  <sheetFormatPr defaultColWidth="10" defaultRowHeight="13.5" outlineLevelCol="6"/>
  <cols>
    <col min="1" max="1" width="15.3833333333333" customWidth="1"/>
    <col min="2" max="2" width="20.5166666666667" customWidth="1"/>
    <col min="3" max="3" width="15.3833333333333" customWidth="1"/>
    <col min="4" max="4" width="20.5166666666667" customWidth="1"/>
    <col min="5" max="7" width="15.3833333333333" customWidth="1"/>
    <col min="8" max="8" width="9.76666666666667" customWidth="1"/>
  </cols>
  <sheetData>
    <row r="1" ht="14.3" customHeight="1" spans="1:7">
      <c r="A1" s="35" t="s">
        <v>166</v>
      </c>
      <c r="B1" s="35"/>
      <c r="C1" s="35"/>
      <c r="D1" s="35"/>
      <c r="E1" s="35"/>
      <c r="F1" s="35"/>
      <c r="G1" s="35"/>
    </row>
    <row r="2" ht="28.45" customHeight="1" spans="1:7">
      <c r="A2" s="36" t="s">
        <v>167</v>
      </c>
      <c r="B2" s="36"/>
      <c r="C2" s="36"/>
      <c r="D2" s="36"/>
      <c r="E2" s="36"/>
      <c r="F2" s="36"/>
      <c r="G2" s="36"/>
    </row>
    <row r="3" ht="14.25" customHeight="1" spans="1:7">
      <c r="A3" s="37" t="s">
        <v>59</v>
      </c>
      <c r="B3" s="37" t="s">
        <v>60</v>
      </c>
      <c r="C3" s="37"/>
      <c r="D3" s="37"/>
      <c r="E3" s="37"/>
      <c r="F3" s="37"/>
      <c r="G3" s="55" t="s">
        <v>3</v>
      </c>
    </row>
    <row r="4" ht="14.3" customHeight="1" spans="1:7">
      <c r="A4" s="39" t="s">
        <v>168</v>
      </c>
      <c r="B4" s="39"/>
      <c r="C4" s="39" t="s">
        <v>169</v>
      </c>
      <c r="D4" s="39"/>
      <c r="E4" s="39" t="s">
        <v>170</v>
      </c>
      <c r="F4" s="39"/>
      <c r="G4" s="39"/>
    </row>
    <row r="5" ht="14.3" customHeight="1" spans="1:7">
      <c r="A5" s="39" t="s">
        <v>81</v>
      </c>
      <c r="B5" s="39" t="s">
        <v>171</v>
      </c>
      <c r="C5" s="39" t="s">
        <v>81</v>
      </c>
      <c r="D5" s="39" t="s">
        <v>171</v>
      </c>
      <c r="E5" s="39" t="s">
        <v>65</v>
      </c>
      <c r="F5" s="39" t="s">
        <v>85</v>
      </c>
      <c r="G5" s="39" t="s">
        <v>86</v>
      </c>
    </row>
    <row r="6" ht="14.3" customHeight="1" spans="1:7">
      <c r="A6" s="42" t="s">
        <v>65</v>
      </c>
      <c r="B6" s="42"/>
      <c r="C6" s="42"/>
      <c r="D6" s="42"/>
      <c r="E6" s="41">
        <v>877.210328</v>
      </c>
      <c r="F6" s="41">
        <v>848.453888</v>
      </c>
      <c r="G6" s="41">
        <v>28.75644</v>
      </c>
    </row>
    <row r="7" ht="14.3" customHeight="1" spans="1:7">
      <c r="A7" s="40" t="s">
        <v>172</v>
      </c>
      <c r="B7" s="40" t="s">
        <v>173</v>
      </c>
      <c r="C7" s="40" t="s">
        <v>174</v>
      </c>
      <c r="D7" s="40" t="s">
        <v>175</v>
      </c>
      <c r="E7" s="41">
        <v>1.6416</v>
      </c>
      <c r="F7" s="41">
        <v>1.6416</v>
      </c>
      <c r="G7" s="41"/>
    </row>
    <row r="8" ht="14.3" customHeight="1" spans="1:7">
      <c r="A8" s="40" t="s">
        <v>176</v>
      </c>
      <c r="B8" s="40" t="s">
        <v>177</v>
      </c>
      <c r="C8" s="40" t="s">
        <v>178</v>
      </c>
      <c r="D8" s="40" t="s">
        <v>179</v>
      </c>
      <c r="E8" s="41">
        <v>232.7244</v>
      </c>
      <c r="F8" s="41">
        <v>232.7244</v>
      </c>
      <c r="G8" s="41"/>
    </row>
    <row r="9" ht="14.3" customHeight="1" spans="1:7">
      <c r="A9" s="40" t="s">
        <v>180</v>
      </c>
      <c r="B9" s="40" t="s">
        <v>181</v>
      </c>
      <c r="C9" s="40" t="s">
        <v>178</v>
      </c>
      <c r="D9" s="40" t="s">
        <v>179</v>
      </c>
      <c r="E9" s="41">
        <v>176.3207</v>
      </c>
      <c r="F9" s="41">
        <v>176.3207</v>
      </c>
      <c r="G9" s="41"/>
    </row>
    <row r="10" ht="14.3" customHeight="1" spans="1:7">
      <c r="A10" s="40" t="s">
        <v>182</v>
      </c>
      <c r="B10" s="40" t="s">
        <v>183</v>
      </c>
      <c r="C10" s="40" t="s">
        <v>178</v>
      </c>
      <c r="D10" s="40" t="s">
        <v>179</v>
      </c>
      <c r="E10" s="41">
        <v>272.3364</v>
      </c>
      <c r="F10" s="41">
        <v>272.3364</v>
      </c>
      <c r="G10" s="41"/>
    </row>
    <row r="11" ht="14.3" customHeight="1" spans="1:7">
      <c r="A11" s="40" t="s">
        <v>184</v>
      </c>
      <c r="B11" s="40" t="s">
        <v>185</v>
      </c>
      <c r="C11" s="40" t="s">
        <v>186</v>
      </c>
      <c r="D11" s="40" t="s">
        <v>187</v>
      </c>
      <c r="E11" s="41">
        <v>1</v>
      </c>
      <c r="F11" s="41"/>
      <c r="G11" s="41">
        <v>1</v>
      </c>
    </row>
    <row r="12" ht="14.3" customHeight="1" spans="1:7">
      <c r="A12" s="40" t="s">
        <v>188</v>
      </c>
      <c r="B12" s="40" t="s">
        <v>189</v>
      </c>
      <c r="C12" s="40" t="s">
        <v>190</v>
      </c>
      <c r="D12" s="40" t="s">
        <v>191</v>
      </c>
      <c r="E12" s="41">
        <v>1</v>
      </c>
      <c r="F12" s="41"/>
      <c r="G12" s="41">
        <v>1</v>
      </c>
    </row>
    <row r="13" ht="14.3" customHeight="1" spans="1:7">
      <c r="A13" s="40" t="s">
        <v>192</v>
      </c>
      <c r="B13" s="40" t="s">
        <v>193</v>
      </c>
      <c r="C13" s="40" t="s">
        <v>190</v>
      </c>
      <c r="D13" s="40" t="s">
        <v>191</v>
      </c>
      <c r="E13" s="41">
        <v>1</v>
      </c>
      <c r="F13" s="41"/>
      <c r="G13" s="41">
        <v>1</v>
      </c>
    </row>
    <row r="14" ht="14.3" customHeight="1" spans="1:7">
      <c r="A14" s="40" t="s">
        <v>194</v>
      </c>
      <c r="B14" s="40" t="s">
        <v>195</v>
      </c>
      <c r="C14" s="40" t="s">
        <v>190</v>
      </c>
      <c r="D14" s="40" t="s">
        <v>191</v>
      </c>
      <c r="E14" s="41">
        <v>6</v>
      </c>
      <c r="F14" s="41"/>
      <c r="G14" s="41">
        <v>6</v>
      </c>
    </row>
    <row r="15" ht="14.3" customHeight="1" spans="1:7">
      <c r="A15" s="40" t="s">
        <v>196</v>
      </c>
      <c r="B15" s="40" t="s">
        <v>197</v>
      </c>
      <c r="C15" s="40" t="s">
        <v>198</v>
      </c>
      <c r="D15" s="40" t="s">
        <v>197</v>
      </c>
      <c r="E15" s="41">
        <v>0.5</v>
      </c>
      <c r="F15" s="41"/>
      <c r="G15" s="41">
        <v>0.5</v>
      </c>
    </row>
    <row r="16" ht="14.3" customHeight="1" spans="1:7">
      <c r="A16" s="40" t="s">
        <v>199</v>
      </c>
      <c r="B16" s="40" t="s">
        <v>200</v>
      </c>
      <c r="C16" s="40" t="s">
        <v>201</v>
      </c>
      <c r="D16" s="40" t="s">
        <v>200</v>
      </c>
      <c r="E16" s="41">
        <v>2</v>
      </c>
      <c r="F16" s="41"/>
      <c r="G16" s="41">
        <v>2</v>
      </c>
    </row>
    <row r="17" ht="14.3" customHeight="1" spans="1:7">
      <c r="A17" s="40" t="s">
        <v>202</v>
      </c>
      <c r="B17" s="40" t="s">
        <v>203</v>
      </c>
      <c r="C17" s="40" t="s">
        <v>190</v>
      </c>
      <c r="D17" s="40" t="s">
        <v>191</v>
      </c>
      <c r="E17" s="41">
        <v>8.61144</v>
      </c>
      <c r="F17" s="41"/>
      <c r="G17" s="41">
        <v>8.61144</v>
      </c>
    </row>
    <row r="18" ht="14.3" customHeight="1" spans="1:7">
      <c r="A18" s="40" t="s">
        <v>204</v>
      </c>
      <c r="B18" s="40" t="s">
        <v>205</v>
      </c>
      <c r="C18" s="40" t="s">
        <v>206</v>
      </c>
      <c r="D18" s="40" t="s">
        <v>205</v>
      </c>
      <c r="E18" s="41">
        <v>2.645</v>
      </c>
      <c r="F18" s="41"/>
      <c r="G18" s="41">
        <v>2.645</v>
      </c>
    </row>
    <row r="19" ht="14.3" customHeight="1" spans="1:7">
      <c r="A19" s="40" t="s">
        <v>207</v>
      </c>
      <c r="B19" s="40" t="s">
        <v>208</v>
      </c>
      <c r="C19" s="40" t="s">
        <v>190</v>
      </c>
      <c r="D19" s="40" t="s">
        <v>191</v>
      </c>
      <c r="E19" s="41">
        <v>1.5</v>
      </c>
      <c r="F19" s="41"/>
      <c r="G19" s="41">
        <v>1.5</v>
      </c>
    </row>
    <row r="20" ht="14.3" customHeight="1" spans="1:7">
      <c r="A20" s="40" t="s">
        <v>209</v>
      </c>
      <c r="B20" s="40" t="s">
        <v>210</v>
      </c>
      <c r="C20" s="40" t="s">
        <v>190</v>
      </c>
      <c r="D20" s="40" t="s">
        <v>191</v>
      </c>
      <c r="E20" s="41">
        <v>0.5</v>
      </c>
      <c r="F20" s="41"/>
      <c r="G20" s="41">
        <v>0.5</v>
      </c>
    </row>
    <row r="21" ht="14.3" customHeight="1" spans="1:7">
      <c r="A21" s="40" t="s">
        <v>211</v>
      </c>
      <c r="B21" s="40" t="s">
        <v>212</v>
      </c>
      <c r="C21" s="40" t="s">
        <v>190</v>
      </c>
      <c r="D21" s="40" t="s">
        <v>191</v>
      </c>
      <c r="E21" s="41">
        <v>0.5</v>
      </c>
      <c r="F21" s="41"/>
      <c r="G21" s="41">
        <v>0.5</v>
      </c>
    </row>
    <row r="22" ht="14.3" customHeight="1" spans="1:7">
      <c r="A22" s="40" t="s">
        <v>213</v>
      </c>
      <c r="B22" s="40" t="s">
        <v>214</v>
      </c>
      <c r="C22" s="40" t="s">
        <v>190</v>
      </c>
      <c r="D22" s="40" t="s">
        <v>191</v>
      </c>
      <c r="E22" s="41">
        <v>3</v>
      </c>
      <c r="F22" s="41"/>
      <c r="G22" s="41">
        <v>3</v>
      </c>
    </row>
    <row r="23" ht="14.3" customHeight="1" spans="1:7">
      <c r="A23" s="40" t="s">
        <v>215</v>
      </c>
      <c r="B23" s="40" t="s">
        <v>216</v>
      </c>
      <c r="C23" s="40" t="s">
        <v>190</v>
      </c>
      <c r="D23" s="40" t="s">
        <v>191</v>
      </c>
      <c r="E23" s="41">
        <v>0.5</v>
      </c>
      <c r="F23" s="41"/>
      <c r="G23" s="41">
        <v>0.5</v>
      </c>
    </row>
    <row r="24" ht="14.3" customHeight="1" spans="1:7">
      <c r="A24" s="40" t="s">
        <v>217</v>
      </c>
      <c r="B24" s="40" t="s">
        <v>218</v>
      </c>
      <c r="C24" s="40" t="s">
        <v>219</v>
      </c>
      <c r="D24" s="40" t="s">
        <v>220</v>
      </c>
      <c r="E24" s="41">
        <v>9.91544</v>
      </c>
      <c r="F24" s="41">
        <v>9.91544</v>
      </c>
      <c r="G24" s="41"/>
    </row>
    <row r="25" ht="22.6" customHeight="1" spans="1:7">
      <c r="A25" s="40" t="s">
        <v>221</v>
      </c>
      <c r="B25" s="40" t="s">
        <v>222</v>
      </c>
      <c r="C25" s="40" t="s">
        <v>223</v>
      </c>
      <c r="D25" s="40" t="s">
        <v>224</v>
      </c>
      <c r="E25" s="41">
        <v>68.89152</v>
      </c>
      <c r="F25" s="41">
        <v>68.89152</v>
      </c>
      <c r="G25" s="41"/>
    </row>
    <row r="26" ht="14.3" customHeight="1" spans="1:7">
      <c r="A26" s="40" t="s">
        <v>225</v>
      </c>
      <c r="B26" s="40" t="s">
        <v>226</v>
      </c>
      <c r="C26" s="40" t="s">
        <v>223</v>
      </c>
      <c r="D26" s="40" t="s">
        <v>224</v>
      </c>
      <c r="E26" s="41">
        <v>1.801144</v>
      </c>
      <c r="F26" s="41">
        <v>1.801144</v>
      </c>
      <c r="G26" s="41"/>
    </row>
    <row r="27" ht="14.3" customHeight="1" spans="1:7">
      <c r="A27" s="40" t="s">
        <v>227</v>
      </c>
      <c r="B27" s="40" t="s">
        <v>228</v>
      </c>
      <c r="C27" s="40" t="s">
        <v>223</v>
      </c>
      <c r="D27" s="40" t="s">
        <v>224</v>
      </c>
      <c r="E27" s="41">
        <v>31.862328</v>
      </c>
      <c r="F27" s="41">
        <v>31.862328</v>
      </c>
      <c r="G27" s="41"/>
    </row>
    <row r="28" ht="14.3" customHeight="1" spans="1:7">
      <c r="A28" s="40" t="s">
        <v>229</v>
      </c>
      <c r="B28" s="40" t="s">
        <v>113</v>
      </c>
      <c r="C28" s="40" t="s">
        <v>230</v>
      </c>
      <c r="D28" s="40" t="s">
        <v>113</v>
      </c>
      <c r="E28" s="41">
        <v>52.960356</v>
      </c>
      <c r="F28" s="41">
        <v>52.960356</v>
      </c>
      <c r="G28" s="41"/>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
  <sheetViews>
    <sheetView workbookViewId="0">
      <selection activeCell="G7" sqref="G7"/>
    </sheetView>
  </sheetViews>
  <sheetFormatPr defaultColWidth="10" defaultRowHeight="13.5"/>
  <cols>
    <col min="1" max="2" width="4.1" customWidth="1"/>
    <col min="3" max="3" width="12.3083333333333" customWidth="1"/>
    <col min="4" max="5" width="4.1" customWidth="1"/>
    <col min="6" max="6" width="12.3083333333333" customWidth="1"/>
    <col min="7" max="18" width="10.2583333333333" customWidth="1"/>
    <col min="19" max="19" width="9.76666666666667" customWidth="1"/>
  </cols>
  <sheetData>
    <row r="1" ht="14.3" customHeight="1" spans="1:18">
      <c r="A1" s="35" t="s">
        <v>231</v>
      </c>
      <c r="B1" s="35"/>
      <c r="C1" s="35"/>
      <c r="D1" s="35"/>
      <c r="E1" s="35"/>
      <c r="F1" s="35"/>
      <c r="G1" s="35"/>
      <c r="H1" s="35"/>
      <c r="I1" s="35"/>
      <c r="J1" s="35"/>
      <c r="K1" s="35"/>
      <c r="L1" s="35"/>
      <c r="M1" s="35"/>
      <c r="N1" s="35"/>
      <c r="O1" s="35"/>
      <c r="P1" s="35"/>
      <c r="Q1" s="35"/>
      <c r="R1" s="35"/>
    </row>
    <row r="2" ht="28.45" customHeight="1" spans="1:18">
      <c r="A2" s="36" t="s">
        <v>232</v>
      </c>
      <c r="B2" s="36"/>
      <c r="C2" s="36"/>
      <c r="D2" s="36"/>
      <c r="E2" s="36"/>
      <c r="F2" s="36"/>
      <c r="G2" s="36"/>
      <c r="H2" s="36"/>
      <c r="I2" s="36"/>
      <c r="J2" s="36"/>
      <c r="K2" s="36"/>
      <c r="L2" s="36"/>
      <c r="M2" s="36"/>
      <c r="N2" s="36"/>
      <c r="O2" s="36"/>
      <c r="P2" s="36"/>
      <c r="Q2" s="36"/>
      <c r="R2" s="36"/>
    </row>
    <row r="3" ht="14.25" customHeight="1" spans="1:18">
      <c r="A3" s="55" t="s">
        <v>59</v>
      </c>
      <c r="B3" s="55"/>
      <c r="C3" s="55"/>
      <c r="D3" s="56" t="s">
        <v>60</v>
      </c>
      <c r="E3" s="56"/>
      <c r="F3" s="56"/>
      <c r="G3" s="56"/>
      <c r="H3" s="56"/>
      <c r="I3" s="56"/>
      <c r="J3" s="56"/>
      <c r="K3" s="56"/>
      <c r="L3" s="56"/>
      <c r="M3" s="56"/>
      <c r="N3" s="56"/>
      <c r="O3" s="56"/>
      <c r="P3" s="56"/>
      <c r="Q3" s="56"/>
      <c r="R3" s="55" t="s">
        <v>3</v>
      </c>
    </row>
    <row r="4" ht="14.25" customHeight="1" spans="1:18">
      <c r="A4" s="39" t="s">
        <v>233</v>
      </c>
      <c r="B4" s="39"/>
      <c r="C4" s="39"/>
      <c r="D4" s="39" t="s">
        <v>234</v>
      </c>
      <c r="E4" s="39"/>
      <c r="F4" s="39"/>
      <c r="G4" s="39" t="s">
        <v>63</v>
      </c>
      <c r="H4" s="39" t="s">
        <v>66</v>
      </c>
      <c r="I4" s="39"/>
      <c r="J4" s="39" t="s">
        <v>67</v>
      </c>
      <c r="K4" s="39" t="s">
        <v>68</v>
      </c>
      <c r="L4" s="39" t="s">
        <v>53</v>
      </c>
      <c r="M4" s="39" t="s">
        <v>69</v>
      </c>
      <c r="N4" s="39" t="s">
        <v>70</v>
      </c>
      <c r="O4" s="39" t="s">
        <v>72</v>
      </c>
      <c r="P4" s="39" t="s">
        <v>73</v>
      </c>
      <c r="Q4" s="39" t="s">
        <v>71</v>
      </c>
      <c r="R4" s="39" t="s">
        <v>74</v>
      </c>
    </row>
    <row r="5" ht="22.75" customHeight="1" spans="1:18">
      <c r="A5" s="39" t="s">
        <v>235</v>
      </c>
      <c r="B5" s="39" t="s">
        <v>90</v>
      </c>
      <c r="C5" s="39" t="s">
        <v>171</v>
      </c>
      <c r="D5" s="39" t="s">
        <v>235</v>
      </c>
      <c r="E5" s="39" t="s">
        <v>90</v>
      </c>
      <c r="F5" s="39" t="s">
        <v>171</v>
      </c>
      <c r="G5" s="39"/>
      <c r="H5" s="39" t="s">
        <v>77</v>
      </c>
      <c r="I5" s="39" t="s">
        <v>13</v>
      </c>
      <c r="J5" s="39"/>
      <c r="K5" s="39"/>
      <c r="L5" s="39"/>
      <c r="M5" s="39"/>
      <c r="N5" s="39"/>
      <c r="O5" s="39"/>
      <c r="P5" s="39"/>
      <c r="Q5" s="39"/>
      <c r="R5" s="39"/>
    </row>
    <row r="6" ht="16.25" customHeight="1" spans="1:18">
      <c r="A6" s="39"/>
      <c r="B6" s="39"/>
      <c r="C6" s="39" t="s">
        <v>65</v>
      </c>
      <c r="D6" s="39"/>
      <c r="E6" s="39"/>
      <c r="F6" s="39"/>
      <c r="G6" s="41">
        <v>1949.5</v>
      </c>
      <c r="H6" s="41">
        <v>1883.160328</v>
      </c>
      <c r="I6" s="41">
        <v>1883.160328</v>
      </c>
      <c r="J6" s="41"/>
      <c r="K6" s="41"/>
      <c r="L6" s="41">
        <v>66.3</v>
      </c>
      <c r="M6" s="41"/>
      <c r="N6" s="41"/>
      <c r="O6" s="41"/>
      <c r="P6" s="41"/>
      <c r="Q6" s="41"/>
      <c r="R6" s="41"/>
    </row>
    <row r="7" ht="22.6" customHeight="1" spans="1:18">
      <c r="A7" s="39" t="s">
        <v>78</v>
      </c>
      <c r="B7" s="39"/>
      <c r="C7" s="39" t="s">
        <v>60</v>
      </c>
      <c r="D7" s="39"/>
      <c r="E7" s="39"/>
      <c r="F7" s="39"/>
      <c r="G7" s="41">
        <f>SUM(H7,L7)</f>
        <v>1949.460328</v>
      </c>
      <c r="H7" s="41">
        <v>1883.160328</v>
      </c>
      <c r="I7" s="41">
        <v>1883.160328</v>
      </c>
      <c r="J7" s="41"/>
      <c r="K7" s="41"/>
      <c r="L7" s="41">
        <f>SUM(L8:L38)</f>
        <v>66.3</v>
      </c>
      <c r="M7" s="41"/>
      <c r="N7" s="41"/>
      <c r="O7" s="41"/>
      <c r="P7" s="41"/>
      <c r="Q7" s="41"/>
      <c r="R7" s="41"/>
    </row>
    <row r="8" ht="16.25" customHeight="1" spans="1:18">
      <c r="A8" s="39" t="s">
        <v>236</v>
      </c>
      <c r="B8" s="39" t="s">
        <v>106</v>
      </c>
      <c r="C8" s="39" t="s">
        <v>173</v>
      </c>
      <c r="D8" s="39" t="s">
        <v>237</v>
      </c>
      <c r="E8" s="39" t="s">
        <v>99</v>
      </c>
      <c r="F8" s="39" t="s">
        <v>175</v>
      </c>
      <c r="G8" s="41">
        <v>1.6416</v>
      </c>
      <c r="H8" s="41">
        <v>1.6416</v>
      </c>
      <c r="I8" s="41">
        <v>1.6416</v>
      </c>
      <c r="J8" s="41"/>
      <c r="K8" s="41"/>
      <c r="L8" s="41"/>
      <c r="M8" s="41"/>
      <c r="N8" s="41"/>
      <c r="O8" s="41"/>
      <c r="P8" s="41"/>
      <c r="Q8" s="41"/>
      <c r="R8" s="41"/>
    </row>
    <row r="9" ht="16.25" customHeight="1" spans="1:18">
      <c r="A9" s="39" t="s">
        <v>238</v>
      </c>
      <c r="B9" s="39" t="s">
        <v>101</v>
      </c>
      <c r="C9" s="39" t="s">
        <v>177</v>
      </c>
      <c r="D9" s="39" t="s">
        <v>239</v>
      </c>
      <c r="E9" s="39" t="s">
        <v>99</v>
      </c>
      <c r="F9" s="39" t="s">
        <v>179</v>
      </c>
      <c r="G9" s="41">
        <v>232.7244</v>
      </c>
      <c r="H9" s="41">
        <v>232.7244</v>
      </c>
      <c r="I9" s="41">
        <v>232.7244</v>
      </c>
      <c r="J9" s="41"/>
      <c r="K9" s="41"/>
      <c r="L9" s="41"/>
      <c r="M9" s="41"/>
      <c r="N9" s="41"/>
      <c r="O9" s="41"/>
      <c r="P9" s="41"/>
      <c r="Q9" s="41"/>
      <c r="R9" s="41"/>
    </row>
    <row r="10" ht="16.25" customHeight="1" spans="1:18">
      <c r="A10" s="39" t="s">
        <v>238</v>
      </c>
      <c r="B10" s="39" t="s">
        <v>240</v>
      </c>
      <c r="C10" s="39" t="s">
        <v>181</v>
      </c>
      <c r="D10" s="39" t="s">
        <v>239</v>
      </c>
      <c r="E10" s="39" t="s">
        <v>99</v>
      </c>
      <c r="F10" s="39" t="s">
        <v>179</v>
      </c>
      <c r="G10" s="41">
        <v>176.3207</v>
      </c>
      <c r="H10" s="41">
        <v>176.3207</v>
      </c>
      <c r="I10" s="41">
        <v>176.3207</v>
      </c>
      <c r="J10" s="41"/>
      <c r="K10" s="41"/>
      <c r="L10" s="41"/>
      <c r="M10" s="41"/>
      <c r="N10" s="41"/>
      <c r="O10" s="41"/>
      <c r="P10" s="41"/>
      <c r="Q10" s="41"/>
      <c r="R10" s="41"/>
    </row>
    <row r="11" ht="16.25" customHeight="1" spans="1:18">
      <c r="A11" s="39" t="s">
        <v>238</v>
      </c>
      <c r="B11" s="39" t="s">
        <v>99</v>
      </c>
      <c r="C11" s="39" t="s">
        <v>183</v>
      </c>
      <c r="D11" s="39" t="s">
        <v>239</v>
      </c>
      <c r="E11" s="39" t="s">
        <v>99</v>
      </c>
      <c r="F11" s="39" t="s">
        <v>179</v>
      </c>
      <c r="G11" s="41">
        <v>272.3364</v>
      </c>
      <c r="H11" s="41">
        <v>272.3364</v>
      </c>
      <c r="I11" s="41">
        <v>272.3364</v>
      </c>
      <c r="J11" s="41"/>
      <c r="K11" s="41"/>
      <c r="L11" s="41">
        <v>0.4</v>
      </c>
      <c r="M11" s="41"/>
      <c r="N11" s="41"/>
      <c r="O11" s="41"/>
      <c r="P11" s="41"/>
      <c r="Q11" s="41"/>
      <c r="R11" s="41"/>
    </row>
    <row r="12" ht="16.25" customHeight="1" spans="1:18">
      <c r="A12" s="39" t="s">
        <v>241</v>
      </c>
      <c r="B12" s="39" t="s">
        <v>242</v>
      </c>
      <c r="C12" s="39" t="s">
        <v>185</v>
      </c>
      <c r="D12" s="39" t="s">
        <v>243</v>
      </c>
      <c r="E12" s="39" t="s">
        <v>244</v>
      </c>
      <c r="F12" s="39" t="s">
        <v>187</v>
      </c>
      <c r="G12" s="41">
        <v>31</v>
      </c>
      <c r="H12" s="41">
        <v>31</v>
      </c>
      <c r="I12" s="41">
        <v>31</v>
      </c>
      <c r="J12" s="41"/>
      <c r="K12" s="41"/>
      <c r="L12" s="41">
        <v>15</v>
      </c>
      <c r="M12" s="41"/>
      <c r="N12" s="41"/>
      <c r="O12" s="41"/>
      <c r="P12" s="41"/>
      <c r="Q12" s="41"/>
      <c r="R12" s="41"/>
    </row>
    <row r="13" ht="16.25" customHeight="1" spans="1:18">
      <c r="A13" s="39" t="s">
        <v>241</v>
      </c>
      <c r="B13" s="39" t="s">
        <v>244</v>
      </c>
      <c r="C13" s="39" t="s">
        <v>189</v>
      </c>
      <c r="D13" s="39" t="s">
        <v>243</v>
      </c>
      <c r="E13" s="39" t="s">
        <v>99</v>
      </c>
      <c r="F13" s="39" t="s">
        <v>191</v>
      </c>
      <c r="G13" s="41">
        <v>19</v>
      </c>
      <c r="H13" s="41">
        <v>19</v>
      </c>
      <c r="I13" s="41">
        <v>19</v>
      </c>
      <c r="J13" s="41"/>
      <c r="K13" s="41"/>
      <c r="L13" s="41"/>
      <c r="M13" s="41"/>
      <c r="N13" s="41"/>
      <c r="O13" s="41"/>
      <c r="P13" s="41"/>
      <c r="Q13" s="41"/>
      <c r="R13" s="41"/>
    </row>
    <row r="14" ht="16.25" customHeight="1" spans="1:18">
      <c r="A14" s="39" t="s">
        <v>241</v>
      </c>
      <c r="B14" s="39" t="s">
        <v>101</v>
      </c>
      <c r="C14" s="39" t="s">
        <v>193</v>
      </c>
      <c r="D14" s="39" t="s">
        <v>243</v>
      </c>
      <c r="E14" s="39" t="s">
        <v>99</v>
      </c>
      <c r="F14" s="39" t="s">
        <v>191</v>
      </c>
      <c r="G14" s="41">
        <v>6</v>
      </c>
      <c r="H14" s="41">
        <v>6</v>
      </c>
      <c r="I14" s="41">
        <v>6</v>
      </c>
      <c r="J14" s="41"/>
      <c r="K14" s="41"/>
      <c r="L14" s="41"/>
      <c r="M14" s="41"/>
      <c r="N14" s="41"/>
      <c r="O14" s="41"/>
      <c r="P14" s="41"/>
      <c r="Q14" s="41"/>
      <c r="R14" s="41"/>
    </row>
    <row r="15" ht="16.25" customHeight="1" spans="1:18">
      <c r="A15" s="39" t="s">
        <v>241</v>
      </c>
      <c r="B15" s="39" t="s">
        <v>99</v>
      </c>
      <c r="C15" s="39" t="s">
        <v>195</v>
      </c>
      <c r="D15" s="39" t="s">
        <v>243</v>
      </c>
      <c r="E15" s="39" t="s">
        <v>99</v>
      </c>
      <c r="F15" s="39" t="s">
        <v>191</v>
      </c>
      <c r="G15" s="41">
        <v>22.95</v>
      </c>
      <c r="H15" s="41">
        <v>22.95</v>
      </c>
      <c r="I15" s="41">
        <v>22.95</v>
      </c>
      <c r="J15" s="41"/>
      <c r="K15" s="41"/>
      <c r="L15" s="41">
        <v>9.1</v>
      </c>
      <c r="M15" s="41"/>
      <c r="N15" s="41"/>
      <c r="O15" s="41"/>
      <c r="P15" s="41"/>
      <c r="Q15" s="41"/>
      <c r="R15" s="41"/>
    </row>
    <row r="16" ht="16.25" customHeight="1" spans="1:18">
      <c r="A16" s="39" t="s">
        <v>241</v>
      </c>
      <c r="B16" s="39" t="s">
        <v>245</v>
      </c>
      <c r="C16" s="39" t="s">
        <v>197</v>
      </c>
      <c r="D16" s="39" t="s">
        <v>243</v>
      </c>
      <c r="E16" s="39" t="s">
        <v>98</v>
      </c>
      <c r="F16" s="39" t="s">
        <v>197</v>
      </c>
      <c r="G16" s="41">
        <v>3.5</v>
      </c>
      <c r="H16" s="41">
        <v>3.5</v>
      </c>
      <c r="I16" s="41">
        <v>3.5</v>
      </c>
      <c r="J16" s="41"/>
      <c r="K16" s="41"/>
      <c r="L16" s="41">
        <v>0.1</v>
      </c>
      <c r="M16" s="41"/>
      <c r="N16" s="41"/>
      <c r="O16" s="41"/>
      <c r="P16" s="41"/>
      <c r="Q16" s="41"/>
      <c r="R16" s="41"/>
    </row>
    <row r="17" ht="16.25" customHeight="1" spans="1:18">
      <c r="A17" s="39" t="s">
        <v>241</v>
      </c>
      <c r="B17" s="39" t="s">
        <v>246</v>
      </c>
      <c r="C17" s="39" t="s">
        <v>200</v>
      </c>
      <c r="D17" s="39" t="s">
        <v>243</v>
      </c>
      <c r="E17" s="39" t="s">
        <v>106</v>
      </c>
      <c r="F17" s="39" t="s">
        <v>200</v>
      </c>
      <c r="G17" s="41">
        <v>705.3</v>
      </c>
      <c r="H17" s="41">
        <v>705.3</v>
      </c>
      <c r="I17" s="41">
        <v>705.3</v>
      </c>
      <c r="J17" s="41"/>
      <c r="K17" s="41"/>
      <c r="L17" s="41">
        <v>21.6</v>
      </c>
      <c r="M17" s="41"/>
      <c r="N17" s="41"/>
      <c r="O17" s="41"/>
      <c r="P17" s="41"/>
      <c r="Q17" s="41"/>
      <c r="R17" s="41"/>
    </row>
    <row r="18" ht="16.25" customHeight="1" spans="1:18">
      <c r="A18" s="39" t="s">
        <v>241</v>
      </c>
      <c r="B18" s="39" t="s">
        <v>247</v>
      </c>
      <c r="C18" s="39" t="s">
        <v>203</v>
      </c>
      <c r="D18" s="39" t="s">
        <v>243</v>
      </c>
      <c r="E18" s="39" t="s">
        <v>99</v>
      </c>
      <c r="F18" s="39" t="s">
        <v>191</v>
      </c>
      <c r="G18" s="41">
        <v>8.61144</v>
      </c>
      <c r="H18" s="41">
        <v>8.61144</v>
      </c>
      <c r="I18" s="41">
        <v>8.61144</v>
      </c>
      <c r="J18" s="41"/>
      <c r="K18" s="41"/>
      <c r="L18" s="41">
        <v>7.5</v>
      </c>
      <c r="M18" s="41"/>
      <c r="N18" s="41"/>
      <c r="O18" s="41"/>
      <c r="P18" s="41"/>
      <c r="Q18" s="41"/>
      <c r="R18" s="41"/>
    </row>
    <row r="19" ht="22.6" customHeight="1" spans="1:18">
      <c r="A19" s="39" t="s">
        <v>241</v>
      </c>
      <c r="B19" s="39" t="s">
        <v>103</v>
      </c>
      <c r="C19" s="39" t="s">
        <v>205</v>
      </c>
      <c r="D19" s="39" t="s">
        <v>243</v>
      </c>
      <c r="E19" s="39" t="s">
        <v>103</v>
      </c>
      <c r="F19" s="39" t="s">
        <v>205</v>
      </c>
      <c r="G19" s="41">
        <v>27.645</v>
      </c>
      <c r="H19" s="41">
        <v>27.645</v>
      </c>
      <c r="I19" s="41">
        <v>27.645</v>
      </c>
      <c r="J19" s="41"/>
      <c r="K19" s="41"/>
      <c r="L19" s="41"/>
      <c r="M19" s="41"/>
      <c r="N19" s="41"/>
      <c r="O19" s="41"/>
      <c r="P19" s="41"/>
      <c r="Q19" s="41"/>
      <c r="R19" s="41"/>
    </row>
    <row r="20" ht="16.25" customHeight="1" spans="1:18">
      <c r="A20" s="39" t="s">
        <v>241</v>
      </c>
      <c r="B20" s="39" t="s">
        <v>110</v>
      </c>
      <c r="C20" s="39" t="s">
        <v>208</v>
      </c>
      <c r="D20" s="39" t="s">
        <v>243</v>
      </c>
      <c r="E20" s="39" t="s">
        <v>99</v>
      </c>
      <c r="F20" s="39" t="s">
        <v>191</v>
      </c>
      <c r="G20" s="41">
        <v>13.5</v>
      </c>
      <c r="H20" s="41">
        <v>13.5</v>
      </c>
      <c r="I20" s="41">
        <v>13.5</v>
      </c>
      <c r="J20" s="41"/>
      <c r="K20" s="41"/>
      <c r="L20" s="41"/>
      <c r="M20" s="41"/>
      <c r="N20" s="41"/>
      <c r="O20" s="41"/>
      <c r="P20" s="41"/>
      <c r="Q20" s="41"/>
      <c r="R20" s="41"/>
    </row>
    <row r="21" ht="16.25" customHeight="1" spans="1:18">
      <c r="A21" s="39" t="s">
        <v>241</v>
      </c>
      <c r="B21" s="39" t="s">
        <v>248</v>
      </c>
      <c r="C21" s="39" t="s">
        <v>210</v>
      </c>
      <c r="D21" s="39" t="s">
        <v>243</v>
      </c>
      <c r="E21" s="39" t="s">
        <v>99</v>
      </c>
      <c r="F21" s="39" t="s">
        <v>191</v>
      </c>
      <c r="G21" s="41">
        <v>7.2</v>
      </c>
      <c r="H21" s="41">
        <v>7.2</v>
      </c>
      <c r="I21" s="41">
        <v>7.2</v>
      </c>
      <c r="J21" s="41"/>
      <c r="K21" s="41"/>
      <c r="L21" s="41"/>
      <c r="M21" s="41"/>
      <c r="N21" s="41"/>
      <c r="O21" s="41"/>
      <c r="P21" s="41"/>
      <c r="Q21" s="41"/>
      <c r="R21" s="41"/>
    </row>
    <row r="22" ht="16.25" customHeight="1" spans="1:18">
      <c r="A22" s="39" t="s">
        <v>241</v>
      </c>
      <c r="B22" s="39" t="s">
        <v>98</v>
      </c>
      <c r="C22" s="39" t="s">
        <v>212</v>
      </c>
      <c r="D22" s="39" t="s">
        <v>243</v>
      </c>
      <c r="E22" s="39" t="s">
        <v>99</v>
      </c>
      <c r="F22" s="39" t="s">
        <v>191</v>
      </c>
      <c r="G22" s="41">
        <v>10.5</v>
      </c>
      <c r="H22" s="41">
        <v>10.5</v>
      </c>
      <c r="I22" s="41">
        <v>10.5</v>
      </c>
      <c r="J22" s="41"/>
      <c r="K22" s="41"/>
      <c r="L22" s="41"/>
      <c r="M22" s="41"/>
      <c r="N22" s="41"/>
      <c r="O22" s="41"/>
      <c r="P22" s="41"/>
      <c r="Q22" s="41"/>
      <c r="R22" s="41"/>
    </row>
    <row r="23" ht="16.25" customHeight="1" spans="1:18">
      <c r="A23" s="39" t="s">
        <v>241</v>
      </c>
      <c r="B23" s="39" t="s">
        <v>249</v>
      </c>
      <c r="C23" s="39" t="s">
        <v>214</v>
      </c>
      <c r="D23" s="39" t="s">
        <v>243</v>
      </c>
      <c r="E23" s="39" t="s">
        <v>99</v>
      </c>
      <c r="F23" s="39" t="s">
        <v>191</v>
      </c>
      <c r="G23" s="41">
        <v>3</v>
      </c>
      <c r="H23" s="41">
        <v>3</v>
      </c>
      <c r="I23" s="41">
        <v>3</v>
      </c>
      <c r="J23" s="41"/>
      <c r="K23" s="41"/>
      <c r="L23" s="41"/>
      <c r="M23" s="41"/>
      <c r="N23" s="41"/>
      <c r="O23" s="41"/>
      <c r="P23" s="41"/>
      <c r="Q23" s="41"/>
      <c r="R23" s="41"/>
    </row>
    <row r="24" ht="16.25" customHeight="1" spans="1:18">
      <c r="A24" s="39" t="s">
        <v>241</v>
      </c>
      <c r="B24" s="39" t="s">
        <v>106</v>
      </c>
      <c r="C24" s="39" t="s">
        <v>216</v>
      </c>
      <c r="D24" s="39" t="s">
        <v>243</v>
      </c>
      <c r="E24" s="39" t="s">
        <v>99</v>
      </c>
      <c r="F24" s="39" t="s">
        <v>191</v>
      </c>
      <c r="G24" s="41">
        <v>1.5</v>
      </c>
      <c r="H24" s="41">
        <v>1.5</v>
      </c>
      <c r="I24" s="41">
        <v>1.5</v>
      </c>
      <c r="J24" s="41"/>
      <c r="K24" s="41"/>
      <c r="L24" s="41"/>
      <c r="M24" s="41"/>
      <c r="N24" s="41"/>
      <c r="O24" s="41"/>
      <c r="P24" s="41"/>
      <c r="Q24" s="41"/>
      <c r="R24" s="41"/>
    </row>
    <row r="25" ht="16.25" customHeight="1" spans="1:18">
      <c r="A25" s="39" t="s">
        <v>241</v>
      </c>
      <c r="B25" s="39" t="s">
        <v>246</v>
      </c>
      <c r="C25" s="39" t="s">
        <v>200</v>
      </c>
      <c r="D25" s="39" t="s">
        <v>243</v>
      </c>
      <c r="E25" s="39" t="s">
        <v>99</v>
      </c>
      <c r="F25" s="39" t="s">
        <v>191</v>
      </c>
      <c r="G25" s="41">
        <v>65</v>
      </c>
      <c r="H25" s="41">
        <v>65</v>
      </c>
      <c r="I25" s="41">
        <v>65</v>
      </c>
      <c r="J25" s="41"/>
      <c r="K25" s="41"/>
      <c r="L25" s="41"/>
      <c r="M25" s="41"/>
      <c r="N25" s="41"/>
      <c r="O25" s="41"/>
      <c r="P25" s="41"/>
      <c r="Q25" s="41"/>
      <c r="R25" s="41"/>
    </row>
    <row r="26" ht="16.25" customHeight="1" spans="1:18">
      <c r="A26" s="39" t="s">
        <v>241</v>
      </c>
      <c r="B26" s="39" t="s">
        <v>250</v>
      </c>
      <c r="C26" s="39" t="s">
        <v>251</v>
      </c>
      <c r="D26" s="39" t="s">
        <v>243</v>
      </c>
      <c r="E26" s="39" t="s">
        <v>99</v>
      </c>
      <c r="F26" s="39" t="s">
        <v>191</v>
      </c>
      <c r="G26" s="41">
        <v>3</v>
      </c>
      <c r="H26" s="41">
        <v>3</v>
      </c>
      <c r="I26" s="41">
        <v>3</v>
      </c>
      <c r="J26" s="41"/>
      <c r="K26" s="41"/>
      <c r="L26" s="41"/>
      <c r="M26" s="41"/>
      <c r="N26" s="41"/>
      <c r="O26" s="41"/>
      <c r="P26" s="41"/>
      <c r="Q26" s="41"/>
      <c r="R26" s="41"/>
    </row>
    <row r="27" ht="22.6" customHeight="1" spans="1:18">
      <c r="A27" s="39" t="s">
        <v>241</v>
      </c>
      <c r="B27" s="39" t="s">
        <v>252</v>
      </c>
      <c r="C27" s="39" t="s">
        <v>253</v>
      </c>
      <c r="D27" s="39" t="s">
        <v>243</v>
      </c>
      <c r="E27" s="39" t="s">
        <v>254</v>
      </c>
      <c r="F27" s="39" t="s">
        <v>253</v>
      </c>
      <c r="G27" s="41">
        <v>11</v>
      </c>
      <c r="H27" s="41">
        <v>11</v>
      </c>
      <c r="I27" s="41">
        <v>11</v>
      </c>
      <c r="J27" s="41"/>
      <c r="K27" s="41"/>
      <c r="L27" s="41">
        <v>2.1</v>
      </c>
      <c r="M27" s="41"/>
      <c r="N27" s="41"/>
      <c r="O27" s="41"/>
      <c r="P27" s="41"/>
      <c r="Q27" s="41"/>
      <c r="R27" s="41"/>
    </row>
    <row r="28" ht="16.25" customHeight="1" spans="1:18">
      <c r="A28" s="39" t="s">
        <v>241</v>
      </c>
      <c r="B28" s="39" t="s">
        <v>254</v>
      </c>
      <c r="C28" s="39" t="s">
        <v>255</v>
      </c>
      <c r="D28" s="39" t="s">
        <v>243</v>
      </c>
      <c r="E28" s="39" t="s">
        <v>99</v>
      </c>
      <c r="F28" s="39" t="s">
        <v>191</v>
      </c>
      <c r="G28" s="41">
        <v>10</v>
      </c>
      <c r="H28" s="41">
        <v>10</v>
      </c>
      <c r="I28" s="41">
        <v>10</v>
      </c>
      <c r="J28" s="41"/>
      <c r="K28" s="41"/>
      <c r="L28" s="41"/>
      <c r="M28" s="41"/>
      <c r="N28" s="41"/>
      <c r="O28" s="41"/>
      <c r="P28" s="41"/>
      <c r="Q28" s="41"/>
      <c r="R28" s="41"/>
    </row>
    <row r="29" ht="16.25" customHeight="1" spans="1:18">
      <c r="A29" s="39" t="s">
        <v>241</v>
      </c>
      <c r="B29" s="39" t="s">
        <v>256</v>
      </c>
      <c r="C29" s="39" t="s">
        <v>257</v>
      </c>
      <c r="D29" s="39" t="s">
        <v>243</v>
      </c>
      <c r="E29" s="39" t="s">
        <v>240</v>
      </c>
      <c r="F29" s="39" t="s">
        <v>257</v>
      </c>
      <c r="G29" s="41">
        <v>30</v>
      </c>
      <c r="H29" s="41">
        <v>30</v>
      </c>
      <c r="I29" s="41">
        <v>30</v>
      </c>
      <c r="J29" s="41"/>
      <c r="K29" s="41"/>
      <c r="L29" s="41"/>
      <c r="M29" s="41"/>
      <c r="N29" s="41"/>
      <c r="O29" s="41"/>
      <c r="P29" s="41"/>
      <c r="Q29" s="41"/>
      <c r="R29" s="41"/>
    </row>
    <row r="30" ht="16.25" customHeight="1" spans="1:18">
      <c r="A30" s="39" t="s">
        <v>258</v>
      </c>
      <c r="B30" s="39" t="s">
        <v>101</v>
      </c>
      <c r="C30" s="39" t="s">
        <v>259</v>
      </c>
      <c r="D30" s="39" t="s">
        <v>243</v>
      </c>
      <c r="E30" s="39" t="s">
        <v>99</v>
      </c>
      <c r="F30" s="39" t="s">
        <v>191</v>
      </c>
      <c r="G30" s="41">
        <v>20.5</v>
      </c>
      <c r="H30" s="41">
        <v>20.5</v>
      </c>
      <c r="I30" s="41">
        <v>20.5</v>
      </c>
      <c r="J30" s="41"/>
      <c r="K30" s="41"/>
      <c r="L30" s="41">
        <v>10.1</v>
      </c>
      <c r="M30" s="41"/>
      <c r="N30" s="41"/>
      <c r="O30" s="41"/>
      <c r="P30" s="41"/>
      <c r="Q30" s="41"/>
      <c r="R30" s="41"/>
    </row>
    <row r="31" ht="16.25" customHeight="1" spans="1:18">
      <c r="A31" s="39" t="s">
        <v>241</v>
      </c>
      <c r="B31" s="39" t="s">
        <v>240</v>
      </c>
      <c r="C31" s="39" t="s">
        <v>260</v>
      </c>
      <c r="D31" s="39" t="s">
        <v>243</v>
      </c>
      <c r="E31" s="39" t="s">
        <v>106</v>
      </c>
      <c r="F31" s="39" t="s">
        <v>200</v>
      </c>
      <c r="G31" s="41">
        <v>5</v>
      </c>
      <c r="H31" s="41">
        <v>5</v>
      </c>
      <c r="I31" s="41">
        <v>5</v>
      </c>
      <c r="J31" s="41"/>
      <c r="K31" s="41"/>
      <c r="L31" s="41"/>
      <c r="M31" s="41"/>
      <c r="N31" s="41"/>
      <c r="O31" s="41"/>
      <c r="P31" s="41"/>
      <c r="Q31" s="41"/>
      <c r="R31" s="41"/>
    </row>
    <row r="32" ht="16.25" customHeight="1" spans="1:18">
      <c r="A32" s="39" t="s">
        <v>241</v>
      </c>
      <c r="B32" s="39" t="s">
        <v>261</v>
      </c>
      <c r="C32" s="39" t="s">
        <v>262</v>
      </c>
      <c r="D32" s="39" t="s">
        <v>243</v>
      </c>
      <c r="E32" s="39" t="s">
        <v>99</v>
      </c>
      <c r="F32" s="39" t="s">
        <v>191</v>
      </c>
      <c r="G32" s="41">
        <v>5.5</v>
      </c>
      <c r="H32" s="41">
        <v>5.5</v>
      </c>
      <c r="I32" s="41">
        <v>5.5</v>
      </c>
      <c r="J32" s="41"/>
      <c r="K32" s="41"/>
      <c r="L32" s="41"/>
      <c r="M32" s="41"/>
      <c r="N32" s="41"/>
      <c r="O32" s="41"/>
      <c r="P32" s="41"/>
      <c r="Q32" s="41"/>
      <c r="R32" s="41"/>
    </row>
    <row r="33" ht="22.6" customHeight="1" spans="1:18">
      <c r="A33" s="39" t="s">
        <v>258</v>
      </c>
      <c r="B33" s="39" t="s">
        <v>248</v>
      </c>
      <c r="C33" s="39" t="s">
        <v>263</v>
      </c>
      <c r="D33" s="39" t="s">
        <v>264</v>
      </c>
      <c r="E33" s="39" t="s">
        <v>99</v>
      </c>
      <c r="F33" s="39" t="s">
        <v>265</v>
      </c>
      <c r="G33" s="41">
        <v>25</v>
      </c>
      <c r="H33" s="41">
        <v>25</v>
      </c>
      <c r="I33" s="41">
        <v>25</v>
      </c>
      <c r="J33" s="41"/>
      <c r="K33" s="41"/>
      <c r="L33" s="41"/>
      <c r="M33" s="41"/>
      <c r="N33" s="41"/>
      <c r="O33" s="41"/>
      <c r="P33" s="41"/>
      <c r="Q33" s="41"/>
      <c r="R33" s="41"/>
    </row>
    <row r="34" ht="16.25" customHeight="1" spans="1:18">
      <c r="A34" s="39" t="s">
        <v>236</v>
      </c>
      <c r="B34" s="39" t="s">
        <v>101</v>
      </c>
      <c r="C34" s="39" t="s">
        <v>218</v>
      </c>
      <c r="D34" s="39" t="s">
        <v>237</v>
      </c>
      <c r="E34" s="39" t="s">
        <v>106</v>
      </c>
      <c r="F34" s="39" t="s">
        <v>220</v>
      </c>
      <c r="G34" s="41">
        <v>9.91544</v>
      </c>
      <c r="H34" s="41">
        <v>9.91544</v>
      </c>
      <c r="I34" s="41">
        <v>9.91544</v>
      </c>
      <c r="J34" s="41"/>
      <c r="K34" s="41"/>
      <c r="L34" s="41"/>
      <c r="M34" s="41"/>
      <c r="N34" s="41"/>
      <c r="O34" s="41"/>
      <c r="P34" s="41"/>
      <c r="Q34" s="41"/>
      <c r="R34" s="41"/>
    </row>
    <row r="35" ht="22.6" customHeight="1" spans="1:18">
      <c r="A35" s="39" t="s">
        <v>238</v>
      </c>
      <c r="B35" s="39" t="s">
        <v>254</v>
      </c>
      <c r="C35" s="39" t="s">
        <v>222</v>
      </c>
      <c r="D35" s="39" t="s">
        <v>239</v>
      </c>
      <c r="E35" s="39" t="s">
        <v>101</v>
      </c>
      <c r="F35" s="39" t="s">
        <v>224</v>
      </c>
      <c r="G35" s="41">
        <v>68.89152</v>
      </c>
      <c r="H35" s="41">
        <v>68.89152</v>
      </c>
      <c r="I35" s="41">
        <v>68.89152</v>
      </c>
      <c r="J35" s="41"/>
      <c r="K35" s="41"/>
      <c r="L35" s="41"/>
      <c r="M35" s="41"/>
      <c r="N35" s="41"/>
      <c r="O35" s="41"/>
      <c r="P35" s="41"/>
      <c r="Q35" s="41"/>
      <c r="R35" s="41"/>
    </row>
    <row r="36" ht="22.6" customHeight="1" spans="1:18">
      <c r="A36" s="39" t="s">
        <v>238</v>
      </c>
      <c r="B36" s="39" t="s">
        <v>266</v>
      </c>
      <c r="C36" s="39" t="s">
        <v>226</v>
      </c>
      <c r="D36" s="39" t="s">
        <v>239</v>
      </c>
      <c r="E36" s="39" t="s">
        <v>101</v>
      </c>
      <c r="F36" s="39" t="s">
        <v>224</v>
      </c>
      <c r="G36" s="41">
        <v>1.801144</v>
      </c>
      <c r="H36" s="41">
        <v>1.801144</v>
      </c>
      <c r="I36" s="41">
        <v>1.801144</v>
      </c>
      <c r="J36" s="41"/>
      <c r="K36" s="41"/>
      <c r="L36" s="41">
        <v>0.4</v>
      </c>
      <c r="M36" s="41"/>
      <c r="N36" s="41"/>
      <c r="O36" s="41"/>
      <c r="P36" s="41"/>
      <c r="Q36" s="41"/>
      <c r="R36" s="41"/>
    </row>
    <row r="37" ht="22.6" customHeight="1" spans="1:18">
      <c r="A37" s="39" t="s">
        <v>238</v>
      </c>
      <c r="B37" s="39" t="s">
        <v>267</v>
      </c>
      <c r="C37" s="39" t="s">
        <v>228</v>
      </c>
      <c r="D37" s="39" t="s">
        <v>239</v>
      </c>
      <c r="E37" s="39" t="s">
        <v>101</v>
      </c>
      <c r="F37" s="39" t="s">
        <v>224</v>
      </c>
      <c r="G37" s="41">
        <v>31.862328</v>
      </c>
      <c r="H37" s="41">
        <v>31.862328</v>
      </c>
      <c r="I37" s="41">
        <v>31.862328</v>
      </c>
      <c r="J37" s="41"/>
      <c r="K37" s="41"/>
      <c r="L37" s="41"/>
      <c r="M37" s="41"/>
      <c r="N37" s="41"/>
      <c r="O37" s="41"/>
      <c r="P37" s="41"/>
      <c r="Q37" s="41"/>
      <c r="R37" s="41"/>
    </row>
    <row r="38" ht="16.25" customHeight="1" spans="1:18">
      <c r="A38" s="39" t="s">
        <v>238</v>
      </c>
      <c r="B38" s="39" t="s">
        <v>242</v>
      </c>
      <c r="C38" s="39" t="s">
        <v>113</v>
      </c>
      <c r="D38" s="39" t="s">
        <v>239</v>
      </c>
      <c r="E38" s="39" t="s">
        <v>240</v>
      </c>
      <c r="F38" s="39" t="s">
        <v>113</v>
      </c>
      <c r="G38" s="41">
        <v>52.960356</v>
      </c>
      <c r="H38" s="41">
        <v>52.960356</v>
      </c>
      <c r="I38" s="41">
        <v>52.960356</v>
      </c>
      <c r="J38" s="41"/>
      <c r="K38" s="41"/>
      <c r="L38" s="41"/>
      <c r="M38" s="41"/>
      <c r="N38" s="41"/>
      <c r="O38" s="41"/>
      <c r="P38" s="41"/>
      <c r="Q38" s="41"/>
      <c r="R38" s="41"/>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C26" sqref="C26"/>
    </sheetView>
  </sheetViews>
  <sheetFormatPr defaultColWidth="10" defaultRowHeight="13.5" outlineLevelRow="7" outlineLevelCol="6"/>
  <cols>
    <col min="1" max="6" width="19.4916666666667" customWidth="1"/>
    <col min="7" max="7" width="10.2583333333333" customWidth="1"/>
  </cols>
  <sheetData>
    <row r="1" ht="14.3" customHeight="1" spans="1:6">
      <c r="A1" s="35" t="s">
        <v>268</v>
      </c>
      <c r="B1" s="35"/>
      <c r="C1" s="35"/>
      <c r="D1" s="35"/>
      <c r="E1" s="35"/>
      <c r="F1" s="35"/>
    </row>
    <row r="2" ht="28.45" customHeight="1" spans="1:6">
      <c r="A2" s="36" t="s">
        <v>269</v>
      </c>
      <c r="B2" s="36"/>
      <c r="C2" s="36"/>
      <c r="D2" s="36"/>
      <c r="E2" s="36"/>
      <c r="F2" s="36"/>
    </row>
    <row r="3" ht="14.25" customHeight="1" spans="1:6">
      <c r="A3" s="56" t="s">
        <v>59</v>
      </c>
      <c r="B3" s="37" t="s">
        <v>60</v>
      </c>
      <c r="C3" s="37"/>
      <c r="D3" s="37"/>
      <c r="E3" s="37"/>
      <c r="F3" s="55" t="s">
        <v>3</v>
      </c>
    </row>
    <row r="4" ht="14.3" customHeight="1" spans="1:6">
      <c r="A4" s="39" t="s">
        <v>270</v>
      </c>
      <c r="B4" s="39" t="s">
        <v>271</v>
      </c>
      <c r="C4" s="39" t="s">
        <v>272</v>
      </c>
      <c r="D4" s="39"/>
      <c r="E4" s="39"/>
      <c r="F4" s="39" t="s">
        <v>197</v>
      </c>
    </row>
    <row r="5" ht="14.3" customHeight="1" spans="1:6">
      <c r="A5" s="39"/>
      <c r="B5" s="39"/>
      <c r="C5" s="39" t="s">
        <v>77</v>
      </c>
      <c r="D5" s="39" t="s">
        <v>273</v>
      </c>
      <c r="E5" s="39" t="s">
        <v>274</v>
      </c>
      <c r="F5" s="39"/>
    </row>
    <row r="6" ht="14.3" customHeight="1" spans="1:7">
      <c r="A6" s="41">
        <v>14.5</v>
      </c>
      <c r="B6" s="41"/>
      <c r="C6" s="41">
        <v>11</v>
      </c>
      <c r="D6" s="41"/>
      <c r="E6" s="41">
        <v>11</v>
      </c>
      <c r="F6" s="41">
        <v>3.5</v>
      </c>
      <c r="G6" s="37"/>
    </row>
    <row r="7" ht="72.35" customHeight="1" spans="1:6">
      <c r="A7" s="37" t="s">
        <v>275</v>
      </c>
      <c r="B7" s="37"/>
      <c r="C7" s="37"/>
      <c r="D7" s="37"/>
      <c r="E7" s="37"/>
      <c r="F7" s="37"/>
    </row>
    <row r="8" ht="14.3" customHeight="1" spans="1:1">
      <c r="A8" s="37" t="s">
        <v>96</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R32" sqref="R32"/>
    </sheetView>
  </sheetViews>
  <sheetFormatPr defaultColWidth="10" defaultRowHeight="13.5"/>
  <cols>
    <col min="1" max="3" width="4.1" customWidth="1"/>
    <col min="4" max="4" width="6.15" customWidth="1"/>
    <col min="5" max="5" width="20.5166666666667" customWidth="1"/>
    <col min="6" max="13" width="9.76666666666667" customWidth="1"/>
    <col min="14" max="14" width="10.2583333333333" customWidth="1"/>
    <col min="15" max="15" width="9.76666666666667" customWidth="1"/>
  </cols>
  <sheetData>
    <row r="1" ht="14.3" customHeight="1" spans="1:14">
      <c r="A1" s="35" t="s">
        <v>276</v>
      </c>
      <c r="B1" s="35"/>
      <c r="C1" s="35"/>
      <c r="D1" s="35"/>
      <c r="E1" s="35"/>
      <c r="F1" s="35"/>
      <c r="G1" s="35"/>
      <c r="H1" s="35"/>
      <c r="I1" s="35"/>
      <c r="J1" s="35"/>
      <c r="K1" s="35"/>
      <c r="L1" s="35"/>
      <c r="M1" s="35"/>
      <c r="N1" s="35"/>
    </row>
    <row r="2" ht="28.45" customHeight="1" spans="1:14">
      <c r="A2" s="36" t="s">
        <v>277</v>
      </c>
      <c r="B2" s="36"/>
      <c r="C2" s="36"/>
      <c r="D2" s="36"/>
      <c r="E2" s="36"/>
      <c r="F2" s="36"/>
      <c r="G2" s="36"/>
      <c r="H2" s="36"/>
      <c r="I2" s="36"/>
      <c r="J2" s="36"/>
      <c r="K2" s="36"/>
      <c r="L2" s="36"/>
      <c r="M2" s="36"/>
      <c r="N2" s="36"/>
    </row>
    <row r="3" ht="14.25" customHeight="1" spans="1:14">
      <c r="A3" s="55" t="s">
        <v>59</v>
      </c>
      <c r="B3" s="55"/>
      <c r="C3" s="55"/>
      <c r="D3" s="56" t="s">
        <v>60</v>
      </c>
      <c r="E3" s="56"/>
      <c r="F3" s="56"/>
      <c r="G3" s="56"/>
      <c r="H3" s="56"/>
      <c r="I3" s="56"/>
      <c r="J3" s="56"/>
      <c r="K3" s="56"/>
      <c r="L3" s="56"/>
      <c r="M3" s="56"/>
      <c r="N3" s="55" t="s">
        <v>3</v>
      </c>
    </row>
    <row r="4" ht="14.3" customHeight="1" spans="1:14">
      <c r="A4" s="39" t="s">
        <v>81</v>
      </c>
      <c r="B4" s="39"/>
      <c r="C4" s="39"/>
      <c r="D4" s="39" t="s">
        <v>61</v>
      </c>
      <c r="E4" s="39" t="s">
        <v>82</v>
      </c>
      <c r="F4" s="39" t="s">
        <v>65</v>
      </c>
      <c r="G4" s="39" t="s">
        <v>83</v>
      </c>
      <c r="H4" s="39"/>
      <c r="I4" s="39"/>
      <c r="J4" s="39"/>
      <c r="K4" s="39"/>
      <c r="L4" s="39" t="s">
        <v>84</v>
      </c>
      <c r="M4" s="39"/>
      <c r="N4" s="39"/>
    </row>
    <row r="5" ht="14.3" customHeight="1" spans="1:14">
      <c r="A5" s="39"/>
      <c r="B5" s="39"/>
      <c r="C5" s="39"/>
      <c r="D5" s="39"/>
      <c r="E5" s="39"/>
      <c r="F5" s="39"/>
      <c r="G5" s="39" t="s">
        <v>77</v>
      </c>
      <c r="H5" s="39" t="s">
        <v>85</v>
      </c>
      <c r="I5" s="39"/>
      <c r="J5" s="39" t="s">
        <v>86</v>
      </c>
      <c r="K5" s="39"/>
      <c r="L5" s="39" t="s">
        <v>77</v>
      </c>
      <c r="M5" s="39" t="s">
        <v>87</v>
      </c>
      <c r="N5" s="39" t="s">
        <v>88</v>
      </c>
    </row>
    <row r="6" ht="33.9" customHeight="1" spans="1:14">
      <c r="A6" s="39" t="s">
        <v>89</v>
      </c>
      <c r="B6" s="39" t="s">
        <v>90</v>
      </c>
      <c r="C6" s="39" t="s">
        <v>91</v>
      </c>
      <c r="D6" s="39"/>
      <c r="E6" s="39"/>
      <c r="F6" s="39"/>
      <c r="G6" s="39"/>
      <c r="H6" s="39" t="s">
        <v>92</v>
      </c>
      <c r="I6" s="39" t="s">
        <v>93</v>
      </c>
      <c r="J6" s="39" t="s">
        <v>94</v>
      </c>
      <c r="K6" s="39" t="s">
        <v>95</v>
      </c>
      <c r="L6" s="39"/>
      <c r="M6" s="39"/>
      <c r="N6" s="39"/>
    </row>
    <row r="7" ht="14.3" customHeight="1" spans="1:14">
      <c r="A7" s="39" t="s">
        <v>96</v>
      </c>
      <c r="B7" s="39"/>
      <c r="C7" s="39"/>
      <c r="D7" s="39"/>
      <c r="E7" s="39" t="s">
        <v>65</v>
      </c>
      <c r="F7" s="41"/>
      <c r="G7" s="41"/>
      <c r="H7" s="41"/>
      <c r="I7" s="41"/>
      <c r="J7" s="41"/>
      <c r="K7" s="41"/>
      <c r="L7" s="41"/>
      <c r="M7" s="41"/>
      <c r="N7" s="41"/>
    </row>
    <row r="8" ht="14.3" customHeight="1" spans="1:14">
      <c r="A8" s="42"/>
      <c r="B8" s="42"/>
      <c r="C8" s="42"/>
      <c r="D8" s="42"/>
      <c r="E8" s="42"/>
      <c r="F8" s="41"/>
      <c r="G8" s="41"/>
      <c r="H8" s="41"/>
      <c r="I8" s="41"/>
      <c r="J8" s="41"/>
      <c r="K8" s="41"/>
      <c r="L8" s="41"/>
      <c r="M8" s="41"/>
      <c r="N8" s="41"/>
    </row>
    <row r="9" ht="14.3" customHeight="1" spans="1:14">
      <c r="A9" s="42"/>
      <c r="B9" s="42"/>
      <c r="C9" s="42"/>
      <c r="D9" s="42"/>
      <c r="E9" s="42"/>
      <c r="F9" s="41"/>
      <c r="G9" s="41"/>
      <c r="H9" s="41"/>
      <c r="I9" s="41"/>
      <c r="J9" s="41"/>
      <c r="K9" s="41"/>
      <c r="L9" s="41"/>
      <c r="M9" s="41"/>
      <c r="N9" s="41"/>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A1" sqref="A1:N1"/>
    </sheetView>
  </sheetViews>
  <sheetFormatPr defaultColWidth="10" defaultRowHeight="13.5"/>
  <cols>
    <col min="1" max="3" width="4.1" customWidth="1"/>
    <col min="4" max="4" width="6.15" customWidth="1"/>
    <col min="5" max="5" width="20.5166666666667" customWidth="1"/>
    <col min="6" max="13" width="9.76666666666667" customWidth="1"/>
    <col min="14" max="14" width="10.2583333333333" customWidth="1"/>
    <col min="15" max="15" width="9.76666666666667" customWidth="1"/>
  </cols>
  <sheetData>
    <row r="1" ht="14.3" customHeight="1" spans="1:14">
      <c r="A1" s="35" t="s">
        <v>278</v>
      </c>
      <c r="B1" s="35"/>
      <c r="C1" s="35"/>
      <c r="D1" s="35"/>
      <c r="E1" s="35"/>
      <c r="F1" s="35"/>
      <c r="G1" s="35"/>
      <c r="H1" s="35"/>
      <c r="I1" s="35"/>
      <c r="J1" s="35"/>
      <c r="K1" s="35"/>
      <c r="L1" s="35"/>
      <c r="M1" s="35"/>
      <c r="N1" s="35"/>
    </row>
    <row r="2" ht="28.45" customHeight="1" spans="1:14">
      <c r="A2" s="36" t="s">
        <v>279</v>
      </c>
      <c r="B2" s="36"/>
      <c r="C2" s="36"/>
      <c r="D2" s="36"/>
      <c r="E2" s="36"/>
      <c r="F2" s="36"/>
      <c r="G2" s="36"/>
      <c r="H2" s="36"/>
      <c r="I2" s="36"/>
      <c r="J2" s="36"/>
      <c r="K2" s="36"/>
      <c r="L2" s="36"/>
      <c r="M2" s="36"/>
      <c r="N2" s="36"/>
    </row>
    <row r="3" ht="14.25" customHeight="1" spans="1:14">
      <c r="A3" s="55" t="s">
        <v>59</v>
      </c>
      <c r="B3" s="55"/>
      <c r="C3" s="55"/>
      <c r="D3" s="56" t="s">
        <v>60</v>
      </c>
      <c r="E3" s="56"/>
      <c r="F3" s="56"/>
      <c r="G3" s="56"/>
      <c r="H3" s="56"/>
      <c r="I3" s="56"/>
      <c r="J3" s="56"/>
      <c r="K3" s="56"/>
      <c r="L3" s="56"/>
      <c r="M3" s="56"/>
      <c r="N3" s="55" t="s">
        <v>3</v>
      </c>
    </row>
    <row r="4" ht="14.3" customHeight="1" spans="1:14">
      <c r="A4" s="39" t="s">
        <v>81</v>
      </c>
      <c r="B4" s="39"/>
      <c r="C4" s="39"/>
      <c r="D4" s="39" t="s">
        <v>61</v>
      </c>
      <c r="E4" s="39" t="s">
        <v>82</v>
      </c>
      <c r="F4" s="39" t="s">
        <v>65</v>
      </c>
      <c r="G4" s="39" t="s">
        <v>83</v>
      </c>
      <c r="H4" s="39"/>
      <c r="I4" s="39"/>
      <c r="J4" s="39"/>
      <c r="K4" s="39"/>
      <c r="L4" s="39" t="s">
        <v>84</v>
      </c>
      <c r="M4" s="39"/>
      <c r="N4" s="39"/>
    </row>
    <row r="5" ht="14.3" customHeight="1" spans="1:14">
      <c r="A5" s="39"/>
      <c r="B5" s="39"/>
      <c r="C5" s="39"/>
      <c r="D5" s="39"/>
      <c r="E5" s="39"/>
      <c r="F5" s="39"/>
      <c r="G5" s="39" t="s">
        <v>77</v>
      </c>
      <c r="H5" s="39" t="s">
        <v>85</v>
      </c>
      <c r="I5" s="39"/>
      <c r="J5" s="39" t="s">
        <v>86</v>
      </c>
      <c r="K5" s="39"/>
      <c r="L5" s="39" t="s">
        <v>77</v>
      </c>
      <c r="M5" s="39" t="s">
        <v>87</v>
      </c>
      <c r="N5" s="39" t="s">
        <v>88</v>
      </c>
    </row>
    <row r="6" ht="33.9" customHeight="1" spans="1:14">
      <c r="A6" s="39" t="s">
        <v>89</v>
      </c>
      <c r="B6" s="39" t="s">
        <v>90</v>
      </c>
      <c r="C6" s="39" t="s">
        <v>91</v>
      </c>
      <c r="D6" s="39"/>
      <c r="E6" s="39"/>
      <c r="F6" s="39"/>
      <c r="G6" s="39"/>
      <c r="H6" s="39" t="s">
        <v>92</v>
      </c>
      <c r="I6" s="39" t="s">
        <v>93</v>
      </c>
      <c r="J6" s="39" t="s">
        <v>94</v>
      </c>
      <c r="K6" s="39" t="s">
        <v>95</v>
      </c>
      <c r="L6" s="39"/>
      <c r="M6" s="39"/>
      <c r="N6" s="39"/>
    </row>
    <row r="7" ht="14.3" customHeight="1" spans="1:14">
      <c r="A7" s="39" t="s">
        <v>96</v>
      </c>
      <c r="B7" s="39"/>
      <c r="C7" s="39"/>
      <c r="D7" s="39"/>
      <c r="E7" s="39" t="s">
        <v>65</v>
      </c>
      <c r="F7" s="41"/>
      <c r="G7" s="41"/>
      <c r="H7" s="41"/>
      <c r="I7" s="41"/>
      <c r="J7" s="41"/>
      <c r="K7" s="41"/>
      <c r="L7" s="41"/>
      <c r="M7" s="41"/>
      <c r="N7" s="41"/>
    </row>
    <row r="8" ht="14.3" customHeight="1" spans="1:14">
      <c r="A8" s="42"/>
      <c r="B8" s="42"/>
      <c r="C8" s="42"/>
      <c r="D8" s="42"/>
      <c r="E8" s="42"/>
      <c r="F8" s="41"/>
      <c r="G8" s="41"/>
      <c r="H8" s="41"/>
      <c r="I8" s="41"/>
      <c r="J8" s="41"/>
      <c r="K8" s="41"/>
      <c r="L8" s="41"/>
      <c r="M8" s="41"/>
      <c r="N8" s="41"/>
    </row>
    <row r="9" ht="14.3" customHeight="1" spans="1:14">
      <c r="A9" s="42"/>
      <c r="B9" s="42"/>
      <c r="C9" s="42"/>
      <c r="D9" s="42"/>
      <c r="E9" s="42"/>
      <c r="F9" s="41"/>
      <c r="G9" s="41"/>
      <c r="H9" s="41"/>
      <c r="I9" s="41"/>
      <c r="J9" s="41"/>
      <c r="K9" s="41"/>
      <c r="L9" s="41"/>
      <c r="M9" s="41"/>
      <c r="N9" s="41"/>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M15" sqref="M15"/>
    </sheetView>
  </sheetViews>
  <sheetFormatPr defaultColWidth="10" defaultRowHeight="13.5"/>
  <cols>
    <col min="1" max="11" width="9.76666666666667" customWidth="1"/>
    <col min="12" max="12" width="10.2583333333333" customWidth="1"/>
    <col min="13" max="17" width="9.76666666666667" customWidth="1"/>
  </cols>
  <sheetData>
    <row r="1" ht="14.3" customHeight="1" spans="1:12">
      <c r="A1" s="35" t="s">
        <v>280</v>
      </c>
      <c r="B1" s="35"/>
      <c r="C1" s="35"/>
      <c r="D1" s="35"/>
      <c r="E1" s="35"/>
      <c r="F1" s="35"/>
      <c r="G1" s="35"/>
      <c r="H1" s="35"/>
      <c r="I1" s="35"/>
      <c r="J1" s="35"/>
      <c r="K1" s="35"/>
      <c r="L1" s="35"/>
    </row>
    <row r="2" ht="28.45" customHeight="1" spans="1:12">
      <c r="A2" s="36" t="s">
        <v>281</v>
      </c>
      <c r="B2" s="36"/>
      <c r="C2" s="36"/>
      <c r="D2" s="36"/>
      <c r="E2" s="36"/>
      <c r="F2" s="36"/>
      <c r="G2" s="36"/>
      <c r="H2" s="36"/>
      <c r="I2" s="36"/>
      <c r="J2" s="36"/>
      <c r="K2" s="36"/>
      <c r="L2" s="36"/>
    </row>
    <row r="3" ht="14.25" customHeight="1" spans="1:12">
      <c r="A3" s="55" t="s">
        <v>59</v>
      </c>
      <c r="B3" s="56" t="s">
        <v>60</v>
      </c>
      <c r="C3" s="56"/>
      <c r="D3" s="56"/>
      <c r="E3" s="56"/>
      <c r="F3" s="56"/>
      <c r="G3" s="56"/>
      <c r="H3" s="56"/>
      <c r="I3" s="56"/>
      <c r="J3" s="56"/>
      <c r="K3" s="56"/>
      <c r="L3" s="35" t="s">
        <v>3</v>
      </c>
    </row>
    <row r="4" ht="14.25" customHeight="1" spans="1:12">
      <c r="A4" s="39" t="s">
        <v>282</v>
      </c>
      <c r="B4" s="39" t="s">
        <v>283</v>
      </c>
      <c r="C4" s="39" t="s">
        <v>284</v>
      </c>
      <c r="D4" s="39" t="s">
        <v>65</v>
      </c>
      <c r="E4" s="39" t="s">
        <v>285</v>
      </c>
      <c r="F4" s="39"/>
      <c r="G4" s="39"/>
      <c r="H4" s="39" t="s">
        <v>286</v>
      </c>
      <c r="I4" s="39"/>
      <c r="J4" s="39"/>
      <c r="K4" s="39" t="s">
        <v>75</v>
      </c>
      <c r="L4" s="39" t="s">
        <v>76</v>
      </c>
    </row>
    <row r="5" ht="22.6" customHeight="1" spans="1:12">
      <c r="A5" s="39"/>
      <c r="B5" s="39"/>
      <c r="C5" s="39"/>
      <c r="D5" s="39"/>
      <c r="E5" s="39" t="s">
        <v>66</v>
      </c>
      <c r="F5" s="39" t="s">
        <v>287</v>
      </c>
      <c r="G5" s="39" t="s">
        <v>68</v>
      </c>
      <c r="H5" s="39" t="s">
        <v>66</v>
      </c>
      <c r="I5" s="39" t="s">
        <v>287</v>
      </c>
      <c r="J5" s="39" t="s">
        <v>68</v>
      </c>
      <c r="K5" s="39"/>
      <c r="L5" s="39"/>
    </row>
    <row r="6" ht="14.3" customHeight="1" spans="1:12">
      <c r="A6" s="42"/>
      <c r="B6" s="42"/>
      <c r="C6" s="42"/>
      <c r="D6" s="41">
        <v>1072.3</v>
      </c>
      <c r="E6" s="41">
        <v>1005.95</v>
      </c>
      <c r="F6" s="41"/>
      <c r="G6" s="41"/>
      <c r="H6" s="41">
        <v>66.3</v>
      </c>
      <c r="I6" s="41"/>
      <c r="J6" s="41"/>
      <c r="K6" s="41"/>
      <c r="L6" s="41"/>
    </row>
    <row r="7" ht="22.6" customHeight="1" spans="1:12">
      <c r="A7" s="42"/>
      <c r="B7" s="42" t="s">
        <v>78</v>
      </c>
      <c r="C7" s="42" t="s">
        <v>60</v>
      </c>
      <c r="D7" s="41">
        <v>1072.3</v>
      </c>
      <c r="E7" s="41">
        <v>1005.95</v>
      </c>
      <c r="F7" s="41"/>
      <c r="G7" s="41"/>
      <c r="H7" s="41">
        <f>SUM(H8:H31)</f>
        <v>66.295609</v>
      </c>
      <c r="I7" s="41"/>
      <c r="J7" s="41"/>
      <c r="K7" s="41"/>
      <c r="L7" s="41"/>
    </row>
    <row r="8" ht="33.9" customHeight="1" spans="1:12">
      <c r="A8" s="42" t="s">
        <v>87</v>
      </c>
      <c r="B8" s="42" t="s">
        <v>288</v>
      </c>
      <c r="C8" s="42" t="s">
        <v>60</v>
      </c>
      <c r="D8" s="41">
        <v>410</v>
      </c>
      <c r="E8" s="41">
        <v>410</v>
      </c>
      <c r="F8" s="41"/>
      <c r="G8" s="41"/>
      <c r="H8" s="41"/>
      <c r="I8" s="41"/>
      <c r="J8" s="41"/>
      <c r="K8" s="41"/>
      <c r="L8" s="41"/>
    </row>
    <row r="9" ht="33.9" customHeight="1" spans="1:12">
      <c r="A9" s="42" t="s">
        <v>87</v>
      </c>
      <c r="B9" s="42" t="s">
        <v>289</v>
      </c>
      <c r="C9" s="42" t="s">
        <v>60</v>
      </c>
      <c r="D9" s="41">
        <v>80</v>
      </c>
      <c r="E9" s="41">
        <v>80</v>
      </c>
      <c r="F9" s="41"/>
      <c r="G9" s="41"/>
      <c r="H9" s="41"/>
      <c r="I9" s="41"/>
      <c r="J9" s="41"/>
      <c r="K9" s="41"/>
      <c r="L9" s="41"/>
    </row>
    <row r="10" ht="22.6" customHeight="1" spans="1:12">
      <c r="A10" s="42" t="s">
        <v>87</v>
      </c>
      <c r="B10" s="42" t="s">
        <v>290</v>
      </c>
      <c r="C10" s="42" t="s">
        <v>60</v>
      </c>
      <c r="D10" s="41">
        <v>150</v>
      </c>
      <c r="E10" s="41">
        <v>150</v>
      </c>
      <c r="F10" s="41"/>
      <c r="G10" s="41"/>
      <c r="H10" s="41"/>
      <c r="I10" s="41"/>
      <c r="J10" s="41"/>
      <c r="K10" s="41"/>
      <c r="L10" s="41"/>
    </row>
    <row r="11" ht="45.2" customHeight="1" spans="1:12">
      <c r="A11" s="42" t="s">
        <v>87</v>
      </c>
      <c r="B11" s="42" t="s">
        <v>291</v>
      </c>
      <c r="C11" s="42" t="s">
        <v>60</v>
      </c>
      <c r="D11" s="41">
        <v>10</v>
      </c>
      <c r="E11" s="41">
        <v>10</v>
      </c>
      <c r="F11" s="41"/>
      <c r="G11" s="41"/>
      <c r="H11" s="41"/>
      <c r="I11" s="41"/>
      <c r="J11" s="41"/>
      <c r="K11" s="41"/>
      <c r="L11" s="41"/>
    </row>
    <row r="12" ht="33.9" customHeight="1" spans="1:12">
      <c r="A12" s="42" t="s">
        <v>87</v>
      </c>
      <c r="B12" s="42" t="s">
        <v>292</v>
      </c>
      <c r="C12" s="42" t="s">
        <v>60</v>
      </c>
      <c r="D12" s="41">
        <v>75.95</v>
      </c>
      <c r="E12" s="41">
        <v>75.95</v>
      </c>
      <c r="F12" s="41"/>
      <c r="G12" s="41"/>
      <c r="H12" s="41"/>
      <c r="I12" s="41"/>
      <c r="J12" s="41"/>
      <c r="K12" s="41"/>
      <c r="L12" s="41"/>
    </row>
    <row r="13" ht="33.9" customHeight="1" spans="1:12">
      <c r="A13" s="42" t="s">
        <v>87</v>
      </c>
      <c r="B13" s="42" t="s">
        <v>293</v>
      </c>
      <c r="C13" s="42" t="s">
        <v>60</v>
      </c>
      <c r="D13" s="41">
        <v>30</v>
      </c>
      <c r="E13" s="41">
        <v>30</v>
      </c>
      <c r="F13" s="41"/>
      <c r="G13" s="41"/>
      <c r="H13" s="41"/>
      <c r="I13" s="41"/>
      <c r="J13" s="41"/>
      <c r="K13" s="41"/>
      <c r="L13" s="41"/>
    </row>
    <row r="14" ht="22.6" customHeight="1" spans="1:12">
      <c r="A14" s="42" t="s">
        <v>87</v>
      </c>
      <c r="B14" s="42" t="s">
        <v>294</v>
      </c>
      <c r="C14" s="42" t="s">
        <v>60</v>
      </c>
      <c r="D14" s="41">
        <v>80</v>
      </c>
      <c r="E14" s="41">
        <v>80</v>
      </c>
      <c r="F14" s="41"/>
      <c r="G14" s="41"/>
      <c r="H14" s="41"/>
      <c r="I14" s="41"/>
      <c r="J14" s="41"/>
      <c r="K14" s="41"/>
      <c r="L14" s="41"/>
    </row>
    <row r="15" ht="22.6" customHeight="1" spans="1:12">
      <c r="A15" s="42" t="s">
        <v>87</v>
      </c>
      <c r="B15" s="42" t="s">
        <v>295</v>
      </c>
      <c r="C15" s="42" t="s">
        <v>60</v>
      </c>
      <c r="D15" s="41">
        <v>30</v>
      </c>
      <c r="E15" s="41">
        <v>30</v>
      </c>
      <c r="F15" s="41"/>
      <c r="G15" s="41"/>
      <c r="H15" s="41"/>
      <c r="I15" s="41"/>
      <c r="J15" s="41"/>
      <c r="K15" s="41"/>
      <c r="L15" s="41"/>
    </row>
    <row r="16" ht="22.6" customHeight="1" spans="1:12">
      <c r="A16" s="42" t="s">
        <v>87</v>
      </c>
      <c r="B16" s="42" t="s">
        <v>296</v>
      </c>
      <c r="C16" s="42" t="s">
        <v>60</v>
      </c>
      <c r="D16" s="57">
        <v>90</v>
      </c>
      <c r="E16" s="57">
        <v>90</v>
      </c>
      <c r="F16" s="57"/>
      <c r="G16" s="57"/>
      <c r="H16" s="57"/>
      <c r="I16" s="57"/>
      <c r="J16" s="57"/>
      <c r="K16" s="57"/>
      <c r="L16" s="57"/>
    </row>
    <row r="17" ht="22.6" customHeight="1" spans="1:12">
      <c r="A17" s="42" t="s">
        <v>87</v>
      </c>
      <c r="B17" s="42" t="s">
        <v>297</v>
      </c>
      <c r="C17" s="58" t="s">
        <v>60</v>
      </c>
      <c r="D17" s="59">
        <v>50</v>
      </c>
      <c r="E17" s="59">
        <v>50</v>
      </c>
      <c r="F17" s="59"/>
      <c r="G17" s="59"/>
      <c r="H17" s="59"/>
      <c r="I17" s="59"/>
      <c r="J17" s="59"/>
      <c r="K17" s="59"/>
      <c r="L17" s="59"/>
    </row>
    <row r="18" ht="22.5" spans="1:12">
      <c r="A18" s="42" t="s">
        <v>87</v>
      </c>
      <c r="B18" s="42" t="s">
        <v>298</v>
      </c>
      <c r="C18" s="58" t="s">
        <v>60</v>
      </c>
      <c r="D18" s="59">
        <v>7.479642</v>
      </c>
      <c r="E18" s="60"/>
      <c r="F18" s="60"/>
      <c r="G18" s="60"/>
      <c r="H18" s="59">
        <v>7.479642</v>
      </c>
      <c r="I18" s="61"/>
      <c r="J18" s="61"/>
      <c r="K18" s="61"/>
      <c r="L18" s="61"/>
    </row>
    <row r="19" ht="22.5" spans="1:12">
      <c r="A19" s="42" t="s">
        <v>87</v>
      </c>
      <c r="B19" s="42" t="s">
        <v>290</v>
      </c>
      <c r="C19" s="58" t="s">
        <v>60</v>
      </c>
      <c r="D19" s="59">
        <v>0.0704</v>
      </c>
      <c r="E19" s="60"/>
      <c r="F19" s="60"/>
      <c r="G19" s="60"/>
      <c r="H19" s="59">
        <v>0.0704</v>
      </c>
      <c r="I19" s="61"/>
      <c r="J19" s="61"/>
      <c r="K19" s="61"/>
      <c r="L19" s="61"/>
    </row>
    <row r="20" ht="22.5" spans="1:12">
      <c r="A20" s="42" t="s">
        <v>87</v>
      </c>
      <c r="B20" s="42" t="s">
        <v>290</v>
      </c>
      <c r="C20" s="58" t="s">
        <v>60</v>
      </c>
      <c r="D20" s="59">
        <v>0.092774</v>
      </c>
      <c r="E20" s="60"/>
      <c r="F20" s="60"/>
      <c r="G20" s="60"/>
      <c r="H20" s="59">
        <v>0.092774</v>
      </c>
      <c r="I20" s="61"/>
      <c r="J20" s="61"/>
      <c r="K20" s="61"/>
      <c r="L20" s="61"/>
    </row>
    <row r="21" ht="22.5" spans="1:12">
      <c r="A21" s="42" t="s">
        <v>87</v>
      </c>
      <c r="B21" s="42" t="s">
        <v>290</v>
      </c>
      <c r="C21" s="58" t="s">
        <v>60</v>
      </c>
      <c r="D21" s="59">
        <v>0.64</v>
      </c>
      <c r="E21" s="60"/>
      <c r="F21" s="60"/>
      <c r="G21" s="60"/>
      <c r="H21" s="59">
        <v>0.64</v>
      </c>
      <c r="I21" s="61"/>
      <c r="J21" s="61"/>
      <c r="K21" s="61"/>
      <c r="L21" s="61"/>
    </row>
    <row r="22" ht="22.5" spans="1:12">
      <c r="A22" s="42" t="s">
        <v>87</v>
      </c>
      <c r="B22" s="42" t="s">
        <v>299</v>
      </c>
      <c r="C22" s="58" t="s">
        <v>60</v>
      </c>
      <c r="D22" s="59">
        <v>7</v>
      </c>
      <c r="E22" s="60"/>
      <c r="F22" s="60"/>
      <c r="G22" s="60"/>
      <c r="H22" s="59">
        <v>7</v>
      </c>
      <c r="I22" s="61"/>
      <c r="J22" s="61"/>
      <c r="K22" s="61"/>
      <c r="L22" s="61"/>
    </row>
    <row r="23" ht="22.5" spans="1:12">
      <c r="A23" s="42" t="s">
        <v>87</v>
      </c>
      <c r="B23" s="42" t="s">
        <v>290</v>
      </c>
      <c r="C23" s="58" t="s">
        <v>60</v>
      </c>
      <c r="D23" s="59">
        <v>0.07902</v>
      </c>
      <c r="E23" s="60"/>
      <c r="F23" s="60"/>
      <c r="G23" s="60"/>
      <c r="H23" s="59">
        <v>0.07902</v>
      </c>
      <c r="I23" s="61"/>
      <c r="J23" s="61"/>
      <c r="K23" s="61"/>
      <c r="L23" s="61"/>
    </row>
    <row r="24" ht="22.5" spans="1:12">
      <c r="A24" s="42" t="s">
        <v>87</v>
      </c>
      <c r="B24" s="42" t="s">
        <v>290</v>
      </c>
      <c r="C24" s="58" t="s">
        <v>60</v>
      </c>
      <c r="D24" s="59">
        <v>0.065</v>
      </c>
      <c r="E24" s="60"/>
      <c r="F24" s="60"/>
      <c r="G24" s="60"/>
      <c r="H24" s="59">
        <v>0.065</v>
      </c>
      <c r="I24" s="61"/>
      <c r="J24" s="61"/>
      <c r="K24" s="61"/>
      <c r="L24" s="61"/>
    </row>
    <row r="25" ht="22.5" spans="1:12">
      <c r="A25" s="42" t="s">
        <v>87</v>
      </c>
      <c r="B25" s="42" t="s">
        <v>290</v>
      </c>
      <c r="C25" s="58" t="s">
        <v>60</v>
      </c>
      <c r="D25" s="59">
        <v>14</v>
      </c>
      <c r="E25" s="60"/>
      <c r="F25" s="60"/>
      <c r="G25" s="60"/>
      <c r="H25" s="59">
        <v>14</v>
      </c>
      <c r="I25" s="61"/>
      <c r="J25" s="61"/>
      <c r="K25" s="61"/>
      <c r="L25" s="61"/>
    </row>
    <row r="26" ht="22.5" spans="1:12">
      <c r="A26" s="42" t="s">
        <v>87</v>
      </c>
      <c r="B26" s="42" t="s">
        <v>296</v>
      </c>
      <c r="C26" s="58" t="s">
        <v>60</v>
      </c>
      <c r="D26" s="59">
        <v>0.42</v>
      </c>
      <c r="E26" s="60"/>
      <c r="F26" s="60"/>
      <c r="G26" s="60"/>
      <c r="H26" s="59">
        <v>0.42</v>
      </c>
      <c r="I26" s="61"/>
      <c r="J26" s="61"/>
      <c r="K26" s="61"/>
      <c r="L26" s="61"/>
    </row>
    <row r="27" ht="22.5" spans="1:12">
      <c r="A27" s="42" t="s">
        <v>87</v>
      </c>
      <c r="B27" s="42" t="s">
        <v>290</v>
      </c>
      <c r="C27" s="58" t="s">
        <v>60</v>
      </c>
      <c r="D27" s="59">
        <v>9</v>
      </c>
      <c r="E27" s="60"/>
      <c r="F27" s="60"/>
      <c r="G27" s="60"/>
      <c r="H27" s="59">
        <v>9</v>
      </c>
      <c r="I27" s="61"/>
      <c r="J27" s="61"/>
      <c r="K27" s="61"/>
      <c r="L27" s="61"/>
    </row>
    <row r="28" ht="22.5" spans="1:12">
      <c r="A28" s="42" t="s">
        <v>87</v>
      </c>
      <c r="B28" s="42" t="s">
        <v>290</v>
      </c>
      <c r="C28" s="58" t="s">
        <v>60</v>
      </c>
      <c r="D28" s="59">
        <v>2</v>
      </c>
      <c r="E28" s="60"/>
      <c r="F28" s="60"/>
      <c r="G28" s="60"/>
      <c r="H28" s="59">
        <v>2</v>
      </c>
      <c r="I28" s="61"/>
      <c r="J28" s="61"/>
      <c r="K28" s="61"/>
      <c r="L28" s="61"/>
    </row>
    <row r="29" ht="22.5" spans="1:12">
      <c r="A29" s="42" t="s">
        <v>87</v>
      </c>
      <c r="B29" s="42" t="s">
        <v>290</v>
      </c>
      <c r="C29" s="58" t="s">
        <v>60</v>
      </c>
      <c r="D29" s="59">
        <v>10</v>
      </c>
      <c r="E29" s="60"/>
      <c r="F29" s="60"/>
      <c r="G29" s="60"/>
      <c r="H29" s="59">
        <v>10</v>
      </c>
      <c r="I29" s="61"/>
      <c r="J29" s="61"/>
      <c r="K29" s="61"/>
      <c r="L29" s="61"/>
    </row>
    <row r="30" ht="22.5" spans="1:12">
      <c r="A30" s="42" t="s">
        <v>87</v>
      </c>
      <c r="B30" s="42" t="s">
        <v>290</v>
      </c>
      <c r="C30" s="58" t="s">
        <v>60</v>
      </c>
      <c r="D30" s="59">
        <v>15</v>
      </c>
      <c r="E30" s="60"/>
      <c r="F30" s="60"/>
      <c r="G30" s="60"/>
      <c r="H30" s="59">
        <v>15</v>
      </c>
      <c r="I30" s="61"/>
      <c r="J30" s="61"/>
      <c r="K30" s="61"/>
      <c r="L30" s="61"/>
    </row>
    <row r="31" ht="22.5" spans="1:12">
      <c r="A31" s="42" t="s">
        <v>87</v>
      </c>
      <c r="B31" s="42" t="s">
        <v>300</v>
      </c>
      <c r="C31" s="58" t="s">
        <v>60</v>
      </c>
      <c r="D31" s="59">
        <v>0.448773</v>
      </c>
      <c r="E31" s="60"/>
      <c r="F31" s="60"/>
      <c r="G31" s="60"/>
      <c r="H31" s="59">
        <v>0.448773</v>
      </c>
      <c r="I31" s="61"/>
      <c r="J31" s="61"/>
      <c r="K31" s="61"/>
      <c r="L31" s="61"/>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E1" sqref="E1"/>
    </sheetView>
  </sheetViews>
  <sheetFormatPr defaultColWidth="9.775" defaultRowHeight="13.5" outlineLevelCol="6"/>
  <cols>
    <col min="1" max="1" width="11.2166666666667" style="44" customWidth="1"/>
    <col min="2" max="2" width="12.1083333333333" style="44" customWidth="1"/>
    <col min="3" max="3" width="18.3333333333333" style="44" customWidth="1"/>
    <col min="4" max="4" width="9.775" style="44" customWidth="1"/>
    <col min="5" max="5" width="27" style="44" customWidth="1"/>
    <col min="6" max="7" width="9.775" style="44" customWidth="1"/>
    <col min="8" max="16384" width="9.775" style="44"/>
  </cols>
  <sheetData>
    <row r="1" spans="5:5">
      <c r="E1" s="45" t="s">
        <v>301</v>
      </c>
    </row>
    <row r="2" s="44" customFormat="1" ht="28.5" customHeight="1" spans="1:5">
      <c r="A2" s="46" t="s">
        <v>302</v>
      </c>
      <c r="B2" s="46"/>
      <c r="C2" s="46"/>
      <c r="D2" s="46"/>
      <c r="E2" s="46"/>
    </row>
    <row r="3" s="44" customFormat="1" ht="14.25" customHeight="1" spans="1:7">
      <c r="A3" s="47" t="s">
        <v>303</v>
      </c>
      <c r="B3" s="47"/>
      <c r="C3" s="47"/>
      <c r="D3" s="47"/>
      <c r="E3" s="47"/>
      <c r="G3" s="48"/>
    </row>
    <row r="4" s="44" customFormat="1" ht="14.25" customHeight="1" spans="1:5">
      <c r="A4" s="49" t="s">
        <v>304</v>
      </c>
      <c r="B4" s="49"/>
      <c r="C4" s="50" t="s">
        <v>60</v>
      </c>
      <c r="D4" s="50"/>
      <c r="E4" s="50"/>
    </row>
    <row r="5" s="44" customFormat="1" ht="67.8" customHeight="1" spans="1:5">
      <c r="A5" s="49" t="s">
        <v>305</v>
      </c>
      <c r="B5" s="51" t="s">
        <v>306</v>
      </c>
      <c r="C5" s="51"/>
      <c r="D5" s="51"/>
      <c r="E5" s="51"/>
    </row>
    <row r="6" s="44" customFormat="1" ht="14.25" customHeight="1" spans="1:5">
      <c r="A6" s="49" t="s">
        <v>307</v>
      </c>
      <c r="B6" s="49" t="s">
        <v>308</v>
      </c>
      <c r="C6" s="49"/>
      <c r="D6" s="49" t="s">
        <v>309</v>
      </c>
      <c r="E6" s="49"/>
    </row>
    <row r="7" s="44" customFormat="1" ht="45.15" customHeight="1" spans="1:5">
      <c r="A7" s="49"/>
      <c r="B7" s="51" t="s">
        <v>310</v>
      </c>
      <c r="C7" s="51"/>
      <c r="D7" s="51" t="s">
        <v>311</v>
      </c>
      <c r="E7" s="51"/>
    </row>
    <row r="8" s="44" customFormat="1" ht="14.25" customHeight="1" spans="1:5">
      <c r="A8" s="49"/>
      <c r="B8" s="51" t="s">
        <v>295</v>
      </c>
      <c r="C8" s="51"/>
      <c r="D8" s="51" t="s">
        <v>312</v>
      </c>
      <c r="E8" s="51"/>
    </row>
    <row r="9" s="44" customFormat="1" ht="14.25" customHeight="1" spans="1:5">
      <c r="A9" s="49" t="s">
        <v>313</v>
      </c>
      <c r="B9" s="49" t="s">
        <v>314</v>
      </c>
      <c r="C9" s="49"/>
      <c r="D9" s="52">
        <v>1949.5</v>
      </c>
      <c r="E9" s="52"/>
    </row>
    <row r="10" s="44" customFormat="1" ht="14.25" customHeight="1" spans="1:5">
      <c r="A10" s="49"/>
      <c r="B10" s="50" t="s">
        <v>315</v>
      </c>
      <c r="C10" s="50"/>
      <c r="D10" s="52">
        <v>1949.5</v>
      </c>
      <c r="E10" s="52"/>
    </row>
    <row r="11" s="44" customFormat="1" ht="14.25" customHeight="1" spans="1:5">
      <c r="A11" s="49"/>
      <c r="B11" s="50" t="s">
        <v>316</v>
      </c>
      <c r="C11" s="50"/>
      <c r="D11" s="52"/>
      <c r="E11" s="52"/>
    </row>
    <row r="12" s="44" customFormat="1" ht="14.25" customHeight="1" spans="1:5">
      <c r="A12" s="49"/>
      <c r="B12" s="50" t="s">
        <v>317</v>
      </c>
      <c r="C12" s="50"/>
      <c r="D12" s="52"/>
      <c r="E12" s="52"/>
    </row>
    <row r="13" s="44" customFormat="1" ht="14.25" customHeight="1" spans="1:5">
      <c r="A13" s="49"/>
      <c r="B13" s="50" t="s">
        <v>318</v>
      </c>
      <c r="C13" s="50"/>
      <c r="D13" s="52">
        <v>877.2</v>
      </c>
      <c r="E13" s="52"/>
    </row>
    <row r="14" s="44" customFormat="1" ht="14.25" customHeight="1" spans="1:5">
      <c r="A14" s="49"/>
      <c r="B14" s="51" t="s">
        <v>319</v>
      </c>
      <c r="C14" s="51"/>
      <c r="D14" s="52">
        <v>1072.3</v>
      </c>
      <c r="E14" s="52"/>
    </row>
    <row r="15" s="44" customFormat="1" ht="14.25" customHeight="1" spans="1:5">
      <c r="A15" s="49" t="s">
        <v>320</v>
      </c>
      <c r="B15" s="49" t="s">
        <v>321</v>
      </c>
      <c r="C15" s="49" t="s">
        <v>322</v>
      </c>
      <c r="D15" s="49" t="s">
        <v>323</v>
      </c>
      <c r="E15" s="49" t="s">
        <v>324</v>
      </c>
    </row>
    <row r="16" s="44" customFormat="1" ht="90.45" customHeight="1" spans="1:5">
      <c r="A16" s="49" t="s">
        <v>325</v>
      </c>
      <c r="B16" s="49" t="s">
        <v>326</v>
      </c>
      <c r="C16" s="49" t="s">
        <v>327</v>
      </c>
      <c r="D16" s="53" t="s">
        <v>328</v>
      </c>
      <c r="E16" s="50" t="s">
        <v>329</v>
      </c>
    </row>
    <row r="17" s="44" customFormat="1" ht="79.05" customHeight="1" spans="1:5">
      <c r="A17" s="49"/>
      <c r="B17" s="49"/>
      <c r="C17" s="49" t="s">
        <v>330</v>
      </c>
      <c r="D17" s="53" t="s">
        <v>331</v>
      </c>
      <c r="E17" s="50" t="s">
        <v>332</v>
      </c>
    </row>
    <row r="18" s="44" customFormat="1" ht="79.05" customHeight="1" spans="1:5">
      <c r="A18" s="49"/>
      <c r="B18" s="49"/>
      <c r="C18" s="49" t="s">
        <v>333</v>
      </c>
      <c r="D18" s="53" t="s">
        <v>334</v>
      </c>
      <c r="E18" s="50" t="s">
        <v>335</v>
      </c>
    </row>
    <row r="19" s="44" customFormat="1" ht="33.9" customHeight="1" spans="1:5">
      <c r="A19" s="49"/>
      <c r="B19" s="49" t="s">
        <v>336</v>
      </c>
      <c r="C19" s="49" t="s">
        <v>337</v>
      </c>
      <c r="D19" s="53" t="s">
        <v>338</v>
      </c>
      <c r="E19" s="50" t="s">
        <v>339</v>
      </c>
    </row>
    <row r="20" s="44" customFormat="1" ht="33.9" customHeight="1" spans="1:5">
      <c r="A20" s="49"/>
      <c r="B20" s="49"/>
      <c r="C20" s="49" t="s">
        <v>340</v>
      </c>
      <c r="D20" s="53" t="s">
        <v>341</v>
      </c>
      <c r="E20" s="50" t="s">
        <v>342</v>
      </c>
    </row>
    <row r="21" s="44" customFormat="1" ht="45.15" customHeight="1" spans="1:5">
      <c r="A21" s="49"/>
      <c r="B21" s="49"/>
      <c r="C21" s="49" t="s">
        <v>343</v>
      </c>
      <c r="D21" s="53" t="s">
        <v>341</v>
      </c>
      <c r="E21" s="50" t="s">
        <v>344</v>
      </c>
    </row>
    <row r="22" s="44" customFormat="1" ht="79.05" customHeight="1" spans="1:5">
      <c r="A22" s="49"/>
      <c r="B22" s="49"/>
      <c r="C22" s="49" t="s">
        <v>345</v>
      </c>
      <c r="D22" s="53" t="s">
        <v>346</v>
      </c>
      <c r="E22" s="50" t="s">
        <v>347</v>
      </c>
    </row>
    <row r="23" s="44" customFormat="1" ht="56.55" customHeight="1" spans="1:5">
      <c r="A23" s="49"/>
      <c r="B23" s="49"/>
      <c r="C23" s="49" t="s">
        <v>348</v>
      </c>
      <c r="D23" s="53" t="s">
        <v>349</v>
      </c>
      <c r="E23" s="50" t="s">
        <v>350</v>
      </c>
    </row>
    <row r="24" s="44" customFormat="1" ht="33.9" customHeight="1" spans="1:5">
      <c r="A24" s="49"/>
      <c r="B24" s="49"/>
      <c r="C24" s="49" t="s">
        <v>351</v>
      </c>
      <c r="D24" s="53" t="s">
        <v>352</v>
      </c>
      <c r="E24" s="50" t="s">
        <v>353</v>
      </c>
    </row>
    <row r="25" s="44" customFormat="1" ht="56.55" customHeight="1" spans="1:5">
      <c r="A25" s="49"/>
      <c r="B25" s="49"/>
      <c r="C25" s="49" t="s">
        <v>354</v>
      </c>
      <c r="D25" s="53" t="s">
        <v>355</v>
      </c>
      <c r="E25" s="50" t="s">
        <v>356</v>
      </c>
    </row>
    <row r="26" s="44" customFormat="1" ht="33.9" customHeight="1" spans="1:5">
      <c r="A26" s="49"/>
      <c r="B26" s="49"/>
      <c r="C26" s="49" t="s">
        <v>357</v>
      </c>
      <c r="D26" s="53" t="s">
        <v>358</v>
      </c>
      <c r="E26" s="50" t="s">
        <v>359</v>
      </c>
    </row>
    <row r="27" s="44" customFormat="1" ht="147" customHeight="1" spans="1:5">
      <c r="A27" s="49"/>
      <c r="B27" s="49"/>
      <c r="C27" s="49" t="s">
        <v>360</v>
      </c>
      <c r="D27" s="53" t="s">
        <v>361</v>
      </c>
      <c r="E27" s="50" t="s">
        <v>362</v>
      </c>
    </row>
    <row r="28" s="44" customFormat="1" ht="101.7" customHeight="1" spans="1:5">
      <c r="A28" s="49"/>
      <c r="B28" s="49"/>
      <c r="C28" s="49" t="s">
        <v>363</v>
      </c>
      <c r="D28" s="53" t="s">
        <v>364</v>
      </c>
      <c r="E28" s="50" t="s">
        <v>365</v>
      </c>
    </row>
    <row r="29" s="44" customFormat="1" ht="79.05" customHeight="1" spans="1:5">
      <c r="A29" s="49"/>
      <c r="B29" s="49"/>
      <c r="C29" s="49" t="s">
        <v>366</v>
      </c>
      <c r="D29" s="53" t="s">
        <v>367</v>
      </c>
      <c r="E29" s="50" t="s">
        <v>368</v>
      </c>
    </row>
    <row r="30" s="44" customFormat="1" ht="147" customHeight="1" spans="1:5">
      <c r="A30" s="49"/>
      <c r="B30" s="49"/>
      <c r="C30" s="49" t="s">
        <v>369</v>
      </c>
      <c r="D30" s="53" t="s">
        <v>370</v>
      </c>
      <c r="E30" s="50" t="s">
        <v>371</v>
      </c>
    </row>
    <row r="31" s="44" customFormat="1" ht="56.55" customHeight="1" spans="1:5">
      <c r="A31" s="49"/>
      <c r="B31" s="49" t="s">
        <v>372</v>
      </c>
      <c r="C31" s="54" t="s">
        <v>373</v>
      </c>
      <c r="D31" s="53" t="s">
        <v>374</v>
      </c>
      <c r="E31" s="50" t="s">
        <v>375</v>
      </c>
    </row>
    <row r="32" s="44" customFormat="1" ht="56.55" customHeight="1" spans="1:5">
      <c r="A32" s="49"/>
      <c r="B32" s="49"/>
      <c r="C32" s="49" t="s">
        <v>376</v>
      </c>
      <c r="D32" s="53" t="s">
        <v>374</v>
      </c>
      <c r="E32" s="50" t="s">
        <v>375</v>
      </c>
    </row>
    <row r="33" s="44" customFormat="1" ht="45.15" customHeight="1" spans="1:5">
      <c r="A33" s="49"/>
      <c r="B33" s="49"/>
      <c r="C33" s="49" t="s">
        <v>377</v>
      </c>
      <c r="D33" s="53" t="s">
        <v>374</v>
      </c>
      <c r="E33" s="50" t="s">
        <v>378</v>
      </c>
    </row>
    <row r="34" s="44" customFormat="1" ht="45.15" customHeight="1" spans="1:5">
      <c r="A34" s="49"/>
      <c r="B34" s="49"/>
      <c r="C34" s="49" t="s">
        <v>379</v>
      </c>
      <c r="D34" s="53" t="s">
        <v>374</v>
      </c>
      <c r="E34" s="50" t="s">
        <v>380</v>
      </c>
    </row>
    <row r="35" s="44" customFormat="1" ht="56.55" customHeight="1" spans="1:5">
      <c r="A35" s="49"/>
      <c r="B35" s="49"/>
      <c r="C35" s="49" t="s">
        <v>381</v>
      </c>
      <c r="D35" s="53" t="s">
        <v>374</v>
      </c>
      <c r="E35" s="50" t="s">
        <v>382</v>
      </c>
    </row>
    <row r="36" s="44" customFormat="1" ht="14.25" customHeight="1" spans="1:5">
      <c r="A36" s="49" t="s">
        <v>383</v>
      </c>
      <c r="B36" s="49" t="s">
        <v>384</v>
      </c>
      <c r="C36" s="50" t="s">
        <v>385</v>
      </c>
      <c r="D36" s="53" t="s">
        <v>374</v>
      </c>
      <c r="E36" s="50"/>
    </row>
    <row r="37" s="44" customFormat="1" ht="22.65" customHeight="1" spans="1:5">
      <c r="A37" s="49"/>
      <c r="B37" s="49"/>
      <c r="C37" s="50" t="s">
        <v>386</v>
      </c>
      <c r="D37" s="53" t="s">
        <v>374</v>
      </c>
      <c r="E37" s="50"/>
    </row>
    <row r="38" s="44" customFormat="1" ht="14.25" customHeight="1" spans="1:5">
      <c r="A38" s="49"/>
      <c r="B38" s="49" t="s">
        <v>387</v>
      </c>
      <c r="C38" s="50" t="s">
        <v>388</v>
      </c>
      <c r="D38" s="53" t="s">
        <v>374</v>
      </c>
      <c r="E38" s="50"/>
    </row>
    <row r="39" s="44" customFormat="1" ht="14.25" customHeight="1" spans="1:5">
      <c r="A39" s="49" t="s">
        <v>389</v>
      </c>
      <c r="B39" s="49" t="s">
        <v>390</v>
      </c>
      <c r="C39" s="50" t="s">
        <v>391</v>
      </c>
      <c r="D39" s="53" t="s">
        <v>392</v>
      </c>
      <c r="E39" s="50"/>
    </row>
    <row r="40" s="44" customFormat="1" ht="14.25" customHeight="1" spans="1:5">
      <c r="A40" s="49"/>
      <c r="B40" s="49" t="s">
        <v>393</v>
      </c>
      <c r="C40" s="50" t="s">
        <v>394</v>
      </c>
      <c r="D40" s="53" t="s">
        <v>395</v>
      </c>
      <c r="E40" s="50"/>
    </row>
  </sheetData>
  <mergeCells count="32">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A6:A8"/>
    <mergeCell ref="A9:A14"/>
    <mergeCell ref="A16:A35"/>
    <mergeCell ref="A36:A38"/>
    <mergeCell ref="A39:A40"/>
    <mergeCell ref="B16:B18"/>
    <mergeCell ref="B19:B30"/>
    <mergeCell ref="B31:B35"/>
    <mergeCell ref="B36:B3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7"/>
  <sheetViews>
    <sheetView topLeftCell="B1" workbookViewId="0">
      <selection activeCell="A1" sqref="A1:N1"/>
    </sheetView>
  </sheetViews>
  <sheetFormatPr defaultColWidth="10" defaultRowHeight="13.5"/>
  <cols>
    <col min="1" max="1" width="20.2166666666667" customWidth="1"/>
    <col min="2" max="2" width="18.45" customWidth="1"/>
    <col min="3" max="6" width="9.76666666666667" customWidth="1"/>
    <col min="7" max="7" width="18.5916666666667" customWidth="1"/>
    <col min="8" max="8" width="9.76666666666667" customWidth="1"/>
    <col min="9" max="9" width="19.675" customWidth="1"/>
    <col min="10" max="10" width="9.76666666666667" customWidth="1"/>
    <col min="11" max="11" width="18.725" customWidth="1"/>
    <col min="12" max="12" width="20.0833333333333" customWidth="1"/>
    <col min="13" max="13" width="18.725" customWidth="1"/>
    <col min="14" max="14" width="20.0833333333333" customWidth="1"/>
    <col min="15" max="20" width="9.76666666666667" customWidth="1"/>
  </cols>
  <sheetData>
    <row r="1" ht="14.3" customHeight="1" spans="1:14">
      <c r="A1" s="35" t="s">
        <v>396</v>
      </c>
      <c r="B1" s="35"/>
      <c r="C1" s="35"/>
      <c r="D1" s="35"/>
      <c r="E1" s="35"/>
      <c r="F1" s="35"/>
      <c r="G1" s="35"/>
      <c r="H1" s="35"/>
      <c r="I1" s="35"/>
      <c r="J1" s="35"/>
      <c r="K1" s="35"/>
      <c r="L1" s="35"/>
      <c r="M1" s="35"/>
      <c r="N1" s="35"/>
    </row>
    <row r="2" ht="28.45" customHeight="1" spans="1:14">
      <c r="A2" s="36" t="s">
        <v>397</v>
      </c>
      <c r="B2" s="36"/>
      <c r="C2" s="36"/>
      <c r="D2" s="36"/>
      <c r="E2" s="36"/>
      <c r="F2" s="36"/>
      <c r="G2" s="36"/>
      <c r="H2" s="36"/>
      <c r="I2" s="36"/>
      <c r="J2" s="36"/>
      <c r="K2" s="36"/>
      <c r="L2" s="36"/>
      <c r="M2" s="36"/>
      <c r="N2" s="36"/>
    </row>
    <row r="3" ht="14.3" customHeight="1" spans="1:14">
      <c r="A3" s="37" t="s">
        <v>59</v>
      </c>
      <c r="B3" s="38" t="s">
        <v>60</v>
      </c>
      <c r="C3" s="38"/>
      <c r="D3" s="38"/>
      <c r="E3" s="38"/>
      <c r="F3" s="38"/>
      <c r="G3" s="38"/>
      <c r="H3" s="38"/>
      <c r="I3" s="38"/>
      <c r="J3" s="38"/>
      <c r="K3" s="38"/>
      <c r="L3" s="38"/>
      <c r="M3" s="38"/>
      <c r="N3" s="35" t="s">
        <v>3</v>
      </c>
    </row>
    <row r="4" ht="14.25" customHeight="1" spans="1:14">
      <c r="A4" s="39" t="s">
        <v>398</v>
      </c>
      <c r="B4" s="39" t="s">
        <v>399</v>
      </c>
      <c r="C4" s="39" t="s">
        <v>400</v>
      </c>
      <c r="D4" s="39"/>
      <c r="E4" s="39"/>
      <c r="F4" s="39"/>
      <c r="G4" s="39" t="s">
        <v>401</v>
      </c>
      <c r="H4" s="39"/>
      <c r="I4" s="39"/>
      <c r="J4" s="39"/>
      <c r="K4" s="39"/>
      <c r="L4" s="39"/>
      <c r="M4" s="39"/>
      <c r="N4" s="39"/>
    </row>
    <row r="5" ht="16.95" customHeight="1" spans="1:14">
      <c r="A5" s="39"/>
      <c r="B5" s="39"/>
      <c r="C5" s="39"/>
      <c r="D5" s="39"/>
      <c r="E5" s="39"/>
      <c r="F5" s="39"/>
      <c r="G5" s="39" t="s">
        <v>402</v>
      </c>
      <c r="H5" s="39"/>
      <c r="I5" s="39" t="s">
        <v>383</v>
      </c>
      <c r="J5" s="39"/>
      <c r="K5" s="39" t="s">
        <v>389</v>
      </c>
      <c r="L5" s="39"/>
      <c r="M5" s="39" t="s">
        <v>403</v>
      </c>
      <c r="N5" s="39"/>
    </row>
    <row r="6" ht="22.6" customHeight="1" spans="1:14">
      <c r="A6" s="39"/>
      <c r="B6" s="39"/>
      <c r="C6" s="39" t="s">
        <v>404</v>
      </c>
      <c r="D6" s="39" t="s">
        <v>405</v>
      </c>
      <c r="E6" s="39" t="s">
        <v>75</v>
      </c>
      <c r="F6" s="39" t="s">
        <v>76</v>
      </c>
      <c r="G6" s="39" t="s">
        <v>322</v>
      </c>
      <c r="H6" s="39" t="s">
        <v>323</v>
      </c>
      <c r="I6" s="39" t="s">
        <v>322</v>
      </c>
      <c r="J6" s="39" t="s">
        <v>323</v>
      </c>
      <c r="K6" s="39" t="s">
        <v>322</v>
      </c>
      <c r="L6" s="39" t="s">
        <v>323</v>
      </c>
      <c r="M6" s="39" t="s">
        <v>322</v>
      </c>
      <c r="N6" s="39" t="s">
        <v>323</v>
      </c>
    </row>
    <row r="7" ht="14.3" customHeight="1" spans="1:14">
      <c r="A7" s="40" t="s">
        <v>406</v>
      </c>
      <c r="B7" s="40"/>
      <c r="C7" s="41">
        <v>1005.95</v>
      </c>
      <c r="D7" s="41">
        <v>1005.95</v>
      </c>
      <c r="E7" s="41"/>
      <c r="F7" s="41"/>
      <c r="G7" s="42"/>
      <c r="H7" s="42"/>
      <c r="I7" s="42"/>
      <c r="J7" s="42"/>
      <c r="K7" s="42"/>
      <c r="L7" s="42"/>
      <c r="M7" s="42"/>
      <c r="N7" s="42"/>
    </row>
    <row r="8" ht="14.3" customHeight="1" spans="1:14">
      <c r="A8" s="39" t="s">
        <v>78</v>
      </c>
      <c r="B8" s="39" t="s">
        <v>60</v>
      </c>
      <c r="C8" s="41">
        <v>1005.95</v>
      </c>
      <c r="D8" s="41">
        <v>1005.95</v>
      </c>
      <c r="E8" s="41"/>
      <c r="F8" s="41"/>
      <c r="G8" s="42"/>
      <c r="H8" s="42"/>
      <c r="I8" s="42"/>
      <c r="J8" s="42"/>
      <c r="K8" s="42"/>
      <c r="L8" s="42"/>
      <c r="M8" s="42"/>
      <c r="N8" s="42"/>
    </row>
    <row r="9" ht="14.3" customHeight="1" spans="1:14">
      <c r="A9" s="39" t="s">
        <v>407</v>
      </c>
      <c r="B9" s="39" t="s">
        <v>290</v>
      </c>
      <c r="C9" s="41">
        <v>150</v>
      </c>
      <c r="D9" s="41">
        <v>150</v>
      </c>
      <c r="E9" s="41"/>
      <c r="F9" s="41"/>
      <c r="G9" s="42" t="s">
        <v>216</v>
      </c>
      <c r="H9" s="42" t="s">
        <v>408</v>
      </c>
      <c r="I9" s="42" t="s">
        <v>409</v>
      </c>
      <c r="J9" s="43" t="s">
        <v>410</v>
      </c>
      <c r="K9" s="42" t="s">
        <v>411</v>
      </c>
      <c r="L9" s="43" t="s">
        <v>412</v>
      </c>
      <c r="M9" s="42"/>
      <c r="N9" s="43"/>
    </row>
    <row r="10" ht="14.3" customHeight="1" spans="1:14">
      <c r="A10" s="39"/>
      <c r="B10" s="39"/>
      <c r="C10" s="41"/>
      <c r="D10" s="41"/>
      <c r="E10" s="41"/>
      <c r="F10" s="41"/>
      <c r="G10" s="42" t="s">
        <v>212</v>
      </c>
      <c r="H10" s="42" t="s">
        <v>413</v>
      </c>
      <c r="I10" s="42" t="s">
        <v>414</v>
      </c>
      <c r="J10" s="43" t="s">
        <v>415</v>
      </c>
      <c r="K10" s="42"/>
      <c r="L10" s="43"/>
      <c r="M10" s="42"/>
      <c r="N10" s="43"/>
    </row>
    <row r="11" ht="14.3" customHeight="1" spans="1:14">
      <c r="A11" s="39"/>
      <c r="B11" s="39"/>
      <c r="C11" s="41"/>
      <c r="D11" s="41"/>
      <c r="E11" s="41"/>
      <c r="F11" s="41"/>
      <c r="G11" s="42" t="s">
        <v>416</v>
      </c>
      <c r="H11" s="42" t="s">
        <v>417</v>
      </c>
      <c r="I11" s="42" t="s">
        <v>418</v>
      </c>
      <c r="J11" s="43" t="s">
        <v>419</v>
      </c>
      <c r="K11" s="42"/>
      <c r="L11" s="43"/>
      <c r="M11" s="42"/>
      <c r="N11" s="43"/>
    </row>
    <row r="12" ht="14.3" customHeight="1" spans="1:14">
      <c r="A12" s="39"/>
      <c r="B12" s="39"/>
      <c r="C12" s="41"/>
      <c r="D12" s="41"/>
      <c r="E12" s="41"/>
      <c r="F12" s="41"/>
      <c r="G12" s="42" t="s">
        <v>420</v>
      </c>
      <c r="H12" s="42" t="s">
        <v>421</v>
      </c>
      <c r="I12" s="42" t="s">
        <v>422</v>
      </c>
      <c r="J12" s="43" t="s">
        <v>423</v>
      </c>
      <c r="K12" s="42"/>
      <c r="L12" s="43"/>
      <c r="M12" s="42"/>
      <c r="N12" s="43"/>
    </row>
    <row r="13" ht="14.3" customHeight="1" spans="1:14">
      <c r="A13" s="39"/>
      <c r="B13" s="39"/>
      <c r="C13" s="41"/>
      <c r="D13" s="41"/>
      <c r="E13" s="41"/>
      <c r="F13" s="41"/>
      <c r="G13" s="42" t="s">
        <v>424</v>
      </c>
      <c r="H13" s="42" t="s">
        <v>425</v>
      </c>
      <c r="I13" s="42" t="s">
        <v>426</v>
      </c>
      <c r="J13" s="43" t="s">
        <v>427</v>
      </c>
      <c r="K13" s="42"/>
      <c r="L13" s="43"/>
      <c r="M13" s="42"/>
      <c r="N13" s="43"/>
    </row>
    <row r="14" ht="14.3" customHeight="1" spans="1:14">
      <c r="A14" s="39"/>
      <c r="B14" s="39"/>
      <c r="C14" s="41"/>
      <c r="D14" s="41"/>
      <c r="E14" s="41"/>
      <c r="F14" s="41"/>
      <c r="G14" s="42" t="s">
        <v>210</v>
      </c>
      <c r="H14" s="42" t="s">
        <v>408</v>
      </c>
      <c r="I14" s="42" t="s">
        <v>428</v>
      </c>
      <c r="J14" s="43" t="s">
        <v>429</v>
      </c>
      <c r="K14" s="42"/>
      <c r="L14" s="43"/>
      <c r="M14" s="42"/>
      <c r="N14" s="43"/>
    </row>
    <row r="15" ht="14.3" customHeight="1" spans="1:14">
      <c r="A15" s="39"/>
      <c r="B15" s="39"/>
      <c r="C15" s="41"/>
      <c r="D15" s="41"/>
      <c r="E15" s="41"/>
      <c r="F15" s="41"/>
      <c r="G15" s="42" t="s">
        <v>430</v>
      </c>
      <c r="H15" s="42" t="s">
        <v>431</v>
      </c>
      <c r="I15" s="42" t="s">
        <v>432</v>
      </c>
      <c r="J15" s="43" t="s">
        <v>433</v>
      </c>
      <c r="K15" s="42"/>
      <c r="L15" s="43"/>
      <c r="M15" s="42"/>
      <c r="N15" s="43"/>
    </row>
    <row r="16" ht="14.3" customHeight="1" spans="1:14">
      <c r="A16" s="39"/>
      <c r="B16" s="39"/>
      <c r="C16" s="41"/>
      <c r="D16" s="41"/>
      <c r="E16" s="41"/>
      <c r="F16" s="41"/>
      <c r="G16" s="42" t="s">
        <v>434</v>
      </c>
      <c r="H16" s="42" t="s">
        <v>435</v>
      </c>
      <c r="I16" s="42" t="s">
        <v>436</v>
      </c>
      <c r="J16" s="43" t="s">
        <v>437</v>
      </c>
      <c r="K16" s="42"/>
      <c r="L16" s="43"/>
      <c r="M16" s="42"/>
      <c r="N16" s="43"/>
    </row>
    <row r="17" ht="14.3" customHeight="1" spans="1:14">
      <c r="A17" s="39"/>
      <c r="B17" s="39"/>
      <c r="C17" s="41"/>
      <c r="D17" s="41"/>
      <c r="E17" s="41"/>
      <c r="F17" s="41"/>
      <c r="G17" s="42" t="s">
        <v>197</v>
      </c>
      <c r="H17" s="42" t="s">
        <v>438</v>
      </c>
      <c r="I17" s="42" t="s">
        <v>439</v>
      </c>
      <c r="J17" s="43" t="s">
        <v>440</v>
      </c>
      <c r="K17" s="42"/>
      <c r="L17" s="43"/>
      <c r="M17" s="42"/>
      <c r="N17" s="43"/>
    </row>
    <row r="18" ht="14.3" customHeight="1" spans="1:14">
      <c r="A18" s="39"/>
      <c r="B18" s="39"/>
      <c r="C18" s="41"/>
      <c r="D18" s="41"/>
      <c r="E18" s="41"/>
      <c r="F18" s="41"/>
      <c r="G18" s="42" t="s">
        <v>200</v>
      </c>
      <c r="H18" s="42" t="s">
        <v>421</v>
      </c>
      <c r="I18" s="42" t="s">
        <v>441</v>
      </c>
      <c r="J18" s="43" t="s">
        <v>442</v>
      </c>
      <c r="K18" s="42"/>
      <c r="L18" s="43"/>
      <c r="M18" s="42"/>
      <c r="N18" s="43"/>
    </row>
    <row r="19" ht="14.3" customHeight="1" spans="1:14">
      <c r="A19" s="39"/>
      <c r="B19" s="39"/>
      <c r="C19" s="41"/>
      <c r="D19" s="41"/>
      <c r="E19" s="41"/>
      <c r="F19" s="41"/>
      <c r="G19" s="42" t="s">
        <v>443</v>
      </c>
      <c r="H19" s="42" t="s">
        <v>444</v>
      </c>
      <c r="I19" s="42" t="s">
        <v>259</v>
      </c>
      <c r="J19" s="43" t="s">
        <v>445</v>
      </c>
      <c r="K19" s="42"/>
      <c r="L19" s="43"/>
      <c r="M19" s="42"/>
      <c r="N19" s="43"/>
    </row>
    <row r="20" ht="14.3" customHeight="1" spans="1:14">
      <c r="A20" s="39"/>
      <c r="B20" s="39"/>
      <c r="C20" s="41"/>
      <c r="D20" s="41"/>
      <c r="E20" s="41"/>
      <c r="F20" s="41"/>
      <c r="G20" s="42" t="s">
        <v>189</v>
      </c>
      <c r="H20" s="42" t="s">
        <v>446</v>
      </c>
      <c r="I20" s="42" t="s">
        <v>447</v>
      </c>
      <c r="J20" s="43" t="s">
        <v>374</v>
      </c>
      <c r="K20" s="42"/>
      <c r="L20" s="43"/>
      <c r="M20" s="42"/>
      <c r="N20" s="43"/>
    </row>
    <row r="21" ht="14.3" customHeight="1" spans="1:14">
      <c r="A21" s="39"/>
      <c r="B21" s="39"/>
      <c r="C21" s="41"/>
      <c r="D21" s="41"/>
      <c r="E21" s="41"/>
      <c r="F21" s="41"/>
      <c r="G21" s="42"/>
      <c r="H21" s="42"/>
      <c r="I21" s="42" t="s">
        <v>448</v>
      </c>
      <c r="J21" s="43" t="s">
        <v>395</v>
      </c>
      <c r="K21" s="42"/>
      <c r="L21" s="43"/>
      <c r="M21" s="42"/>
      <c r="N21" s="43"/>
    </row>
    <row r="22" ht="14.3" customHeight="1" spans="1:14">
      <c r="A22" s="39"/>
      <c r="B22" s="39"/>
      <c r="C22" s="41"/>
      <c r="D22" s="41"/>
      <c r="E22" s="41"/>
      <c r="F22" s="41"/>
      <c r="G22" s="42"/>
      <c r="H22" s="42"/>
      <c r="I22" s="42" t="s">
        <v>449</v>
      </c>
      <c r="J22" s="43" t="s">
        <v>395</v>
      </c>
      <c r="K22" s="42"/>
      <c r="L22" s="43"/>
      <c r="M22" s="42"/>
      <c r="N22" s="43"/>
    </row>
    <row r="23" ht="14.3" customHeight="1" spans="1:14">
      <c r="A23" s="39" t="s">
        <v>450</v>
      </c>
      <c r="B23" s="39" t="s">
        <v>291</v>
      </c>
      <c r="C23" s="41">
        <v>10</v>
      </c>
      <c r="D23" s="41">
        <v>10</v>
      </c>
      <c r="E23" s="41"/>
      <c r="F23" s="41"/>
      <c r="G23" s="42" t="s">
        <v>451</v>
      </c>
      <c r="H23" s="42" t="s">
        <v>413</v>
      </c>
      <c r="I23" s="42" t="s">
        <v>452</v>
      </c>
      <c r="J23" s="43" t="s">
        <v>453</v>
      </c>
      <c r="K23" s="42" t="s">
        <v>454</v>
      </c>
      <c r="L23" s="43" t="s">
        <v>455</v>
      </c>
      <c r="M23" s="42"/>
      <c r="N23" s="43"/>
    </row>
    <row r="24" ht="14.3" customHeight="1" spans="1:14">
      <c r="A24" s="39"/>
      <c r="B24" s="39"/>
      <c r="C24" s="41"/>
      <c r="D24" s="41"/>
      <c r="E24" s="41"/>
      <c r="F24" s="41"/>
      <c r="G24" s="42"/>
      <c r="H24" s="42"/>
      <c r="I24" s="42" t="s">
        <v>456</v>
      </c>
      <c r="J24" s="43" t="s">
        <v>374</v>
      </c>
      <c r="K24" s="42" t="s">
        <v>457</v>
      </c>
      <c r="L24" s="43" t="s">
        <v>455</v>
      </c>
      <c r="M24" s="42"/>
      <c r="N24" s="43"/>
    </row>
    <row r="25" ht="14.3" customHeight="1" spans="1:14">
      <c r="A25" s="39"/>
      <c r="B25" s="39"/>
      <c r="C25" s="41"/>
      <c r="D25" s="41"/>
      <c r="E25" s="41"/>
      <c r="F25" s="41"/>
      <c r="G25" s="42"/>
      <c r="H25" s="42"/>
      <c r="I25" s="42" t="s">
        <v>458</v>
      </c>
      <c r="J25" s="43" t="s">
        <v>429</v>
      </c>
      <c r="K25" s="42"/>
      <c r="L25" s="43"/>
      <c r="M25" s="42"/>
      <c r="N25" s="43"/>
    </row>
    <row r="26" ht="22.6" customHeight="1" spans="1:14">
      <c r="A26" s="39" t="s">
        <v>459</v>
      </c>
      <c r="B26" s="39" t="s">
        <v>294</v>
      </c>
      <c r="C26" s="41">
        <v>80</v>
      </c>
      <c r="D26" s="41">
        <v>80</v>
      </c>
      <c r="E26" s="41"/>
      <c r="F26" s="41"/>
      <c r="G26" s="42" t="s">
        <v>460</v>
      </c>
      <c r="H26" s="42" t="s">
        <v>461</v>
      </c>
      <c r="I26" s="42" t="s">
        <v>462</v>
      </c>
      <c r="J26" s="43" t="s">
        <v>463</v>
      </c>
      <c r="K26" s="42" t="s">
        <v>464</v>
      </c>
      <c r="L26" s="43" t="s">
        <v>412</v>
      </c>
      <c r="M26" s="42"/>
      <c r="N26" s="43"/>
    </row>
    <row r="27" ht="14.3" customHeight="1" spans="1:14">
      <c r="A27" s="39"/>
      <c r="B27" s="39"/>
      <c r="C27" s="41"/>
      <c r="D27" s="41"/>
      <c r="E27" s="41"/>
      <c r="F27" s="41"/>
      <c r="G27" s="42"/>
      <c r="H27" s="42"/>
      <c r="I27" s="42" t="s">
        <v>465</v>
      </c>
      <c r="J27" s="43" t="s">
        <v>466</v>
      </c>
      <c r="K27" s="42"/>
      <c r="L27" s="43"/>
      <c r="M27" s="42"/>
      <c r="N27" s="43"/>
    </row>
    <row r="28" ht="14.3" customHeight="1" spans="1:14">
      <c r="A28" s="39"/>
      <c r="B28" s="39"/>
      <c r="C28" s="41"/>
      <c r="D28" s="41"/>
      <c r="E28" s="41"/>
      <c r="F28" s="41"/>
      <c r="G28" s="42"/>
      <c r="H28" s="42"/>
      <c r="I28" s="42" t="s">
        <v>428</v>
      </c>
      <c r="J28" s="43" t="s">
        <v>429</v>
      </c>
      <c r="K28" s="42"/>
      <c r="L28" s="43"/>
      <c r="M28" s="42"/>
      <c r="N28" s="43"/>
    </row>
    <row r="29" ht="14.3" customHeight="1" spans="1:14">
      <c r="A29" s="39" t="s">
        <v>467</v>
      </c>
      <c r="B29" s="39" t="s">
        <v>296</v>
      </c>
      <c r="C29" s="41">
        <v>90</v>
      </c>
      <c r="D29" s="41">
        <v>90</v>
      </c>
      <c r="E29" s="41"/>
      <c r="F29" s="41"/>
      <c r="G29" s="42" t="s">
        <v>468</v>
      </c>
      <c r="H29" s="42" t="s">
        <v>469</v>
      </c>
      <c r="I29" s="42" t="s">
        <v>470</v>
      </c>
      <c r="J29" s="43" t="s">
        <v>471</v>
      </c>
      <c r="K29" s="42" t="s">
        <v>472</v>
      </c>
      <c r="L29" s="43" t="s">
        <v>473</v>
      </c>
      <c r="M29" s="42"/>
      <c r="N29" s="43"/>
    </row>
    <row r="30" ht="14.3" customHeight="1" spans="1:14">
      <c r="A30" s="39"/>
      <c r="B30" s="39"/>
      <c r="C30" s="41"/>
      <c r="D30" s="41"/>
      <c r="E30" s="41"/>
      <c r="F30" s="41"/>
      <c r="G30" s="42"/>
      <c r="H30" s="42"/>
      <c r="I30" s="42" t="s">
        <v>474</v>
      </c>
      <c r="J30" s="43" t="s">
        <v>374</v>
      </c>
      <c r="K30" s="42"/>
      <c r="L30" s="43"/>
      <c r="M30" s="42"/>
      <c r="N30" s="43"/>
    </row>
    <row r="31" ht="22.6" customHeight="1" spans="1:14">
      <c r="A31" s="39"/>
      <c r="B31" s="39"/>
      <c r="C31" s="41"/>
      <c r="D31" s="41"/>
      <c r="E31" s="41"/>
      <c r="F31" s="41"/>
      <c r="G31" s="42"/>
      <c r="H31" s="42"/>
      <c r="I31" s="42" t="s">
        <v>475</v>
      </c>
      <c r="J31" s="43" t="s">
        <v>476</v>
      </c>
      <c r="K31" s="42"/>
      <c r="L31" s="43"/>
      <c r="M31" s="42"/>
      <c r="N31" s="43"/>
    </row>
    <row r="32" ht="14.3" customHeight="1" spans="1:14">
      <c r="A32" s="39" t="s">
        <v>477</v>
      </c>
      <c r="B32" s="39" t="s">
        <v>289</v>
      </c>
      <c r="C32" s="41">
        <v>80</v>
      </c>
      <c r="D32" s="41">
        <v>80</v>
      </c>
      <c r="E32" s="41"/>
      <c r="F32" s="41"/>
      <c r="G32" s="42" t="s">
        <v>478</v>
      </c>
      <c r="H32" s="42" t="s">
        <v>479</v>
      </c>
      <c r="I32" s="42" t="s">
        <v>480</v>
      </c>
      <c r="J32" s="43" t="s">
        <v>481</v>
      </c>
      <c r="K32" s="42" t="s">
        <v>482</v>
      </c>
      <c r="L32" s="43" t="s">
        <v>483</v>
      </c>
      <c r="M32" s="42" t="s">
        <v>484</v>
      </c>
      <c r="N32" s="43" t="s">
        <v>341</v>
      </c>
    </row>
    <row r="33" ht="14.3" customHeight="1" spans="1:14">
      <c r="A33" s="39"/>
      <c r="B33" s="39"/>
      <c r="C33" s="41"/>
      <c r="D33" s="41"/>
      <c r="E33" s="41"/>
      <c r="F33" s="41"/>
      <c r="G33" s="42" t="s">
        <v>485</v>
      </c>
      <c r="H33" s="42" t="s">
        <v>438</v>
      </c>
      <c r="I33" s="42" t="s">
        <v>486</v>
      </c>
      <c r="J33" s="43" t="s">
        <v>487</v>
      </c>
      <c r="K33" s="42" t="s">
        <v>488</v>
      </c>
      <c r="L33" s="43" t="s">
        <v>483</v>
      </c>
      <c r="M33" s="42" t="s">
        <v>489</v>
      </c>
      <c r="N33" s="43" t="s">
        <v>341</v>
      </c>
    </row>
    <row r="34" ht="14.3" customHeight="1" spans="1:14">
      <c r="A34" s="39"/>
      <c r="B34" s="39"/>
      <c r="C34" s="41"/>
      <c r="D34" s="41"/>
      <c r="E34" s="41"/>
      <c r="F34" s="41"/>
      <c r="G34" s="42" t="s">
        <v>490</v>
      </c>
      <c r="H34" s="42" t="s">
        <v>425</v>
      </c>
      <c r="I34" s="42" t="s">
        <v>491</v>
      </c>
      <c r="J34" s="43" t="s">
        <v>492</v>
      </c>
      <c r="K34" s="42" t="s">
        <v>493</v>
      </c>
      <c r="L34" s="43" t="s">
        <v>494</v>
      </c>
      <c r="M34" s="42"/>
      <c r="N34" s="43"/>
    </row>
    <row r="35" ht="14.3" customHeight="1" spans="1:14">
      <c r="A35" s="39"/>
      <c r="B35" s="39"/>
      <c r="C35" s="41"/>
      <c r="D35" s="41"/>
      <c r="E35" s="41"/>
      <c r="F35" s="41"/>
      <c r="G35" s="42" t="s">
        <v>495</v>
      </c>
      <c r="H35" s="42" t="s">
        <v>496</v>
      </c>
      <c r="I35" s="42" t="s">
        <v>497</v>
      </c>
      <c r="J35" s="43" t="s">
        <v>498</v>
      </c>
      <c r="K35" s="42"/>
      <c r="L35" s="43"/>
      <c r="M35" s="42"/>
      <c r="N35" s="43"/>
    </row>
    <row r="36" ht="22.6" customHeight="1" spans="1:14">
      <c r="A36" s="39"/>
      <c r="B36" s="39"/>
      <c r="C36" s="41"/>
      <c r="D36" s="41"/>
      <c r="E36" s="41"/>
      <c r="F36" s="41"/>
      <c r="G36" s="42"/>
      <c r="H36" s="42"/>
      <c r="I36" s="42" t="s">
        <v>499</v>
      </c>
      <c r="J36" s="43" t="s">
        <v>500</v>
      </c>
      <c r="K36" s="42"/>
      <c r="L36" s="43"/>
      <c r="M36" s="42"/>
      <c r="N36" s="43"/>
    </row>
    <row r="37" ht="22.6" customHeight="1" spans="1:14">
      <c r="A37" s="39"/>
      <c r="B37" s="39"/>
      <c r="C37" s="41"/>
      <c r="D37" s="41"/>
      <c r="E37" s="41"/>
      <c r="F37" s="41"/>
      <c r="G37" s="42"/>
      <c r="H37" s="42"/>
      <c r="I37" s="42" t="s">
        <v>501</v>
      </c>
      <c r="J37" s="43" t="s">
        <v>502</v>
      </c>
      <c r="K37" s="42"/>
      <c r="L37" s="43"/>
      <c r="M37" s="42"/>
      <c r="N37" s="43"/>
    </row>
    <row r="38" ht="14.3" customHeight="1" spans="1:14">
      <c r="A38" s="39"/>
      <c r="B38" s="39"/>
      <c r="C38" s="41"/>
      <c r="D38" s="41"/>
      <c r="E38" s="41"/>
      <c r="F38" s="41"/>
      <c r="G38" s="42"/>
      <c r="H38" s="42"/>
      <c r="I38" s="42" t="s">
        <v>503</v>
      </c>
      <c r="J38" s="43" t="s">
        <v>374</v>
      </c>
      <c r="K38" s="42"/>
      <c r="L38" s="43"/>
      <c r="M38" s="42"/>
      <c r="N38" s="43"/>
    </row>
    <row r="39" ht="14.3" customHeight="1" spans="1:14">
      <c r="A39" s="39"/>
      <c r="B39" s="39"/>
      <c r="C39" s="41"/>
      <c r="D39" s="41"/>
      <c r="E39" s="41"/>
      <c r="F39" s="41"/>
      <c r="G39" s="42"/>
      <c r="H39" s="42"/>
      <c r="I39" s="42" t="s">
        <v>504</v>
      </c>
      <c r="J39" s="43" t="s">
        <v>374</v>
      </c>
      <c r="K39" s="42"/>
      <c r="L39" s="43"/>
      <c r="M39" s="42"/>
      <c r="N39" s="43"/>
    </row>
    <row r="40" ht="14.3" customHeight="1" spans="1:14">
      <c r="A40" s="39"/>
      <c r="B40" s="39"/>
      <c r="C40" s="41"/>
      <c r="D40" s="41"/>
      <c r="E40" s="41"/>
      <c r="F40" s="41"/>
      <c r="G40" s="42"/>
      <c r="H40" s="42"/>
      <c r="I40" s="42" t="s">
        <v>505</v>
      </c>
      <c r="J40" s="43" t="s">
        <v>374</v>
      </c>
      <c r="K40" s="42"/>
      <c r="L40" s="43"/>
      <c r="M40" s="42"/>
      <c r="N40" s="43"/>
    </row>
    <row r="41" ht="14.3" customHeight="1" spans="1:14">
      <c r="A41" s="39"/>
      <c r="B41" s="39"/>
      <c r="C41" s="41"/>
      <c r="D41" s="41"/>
      <c r="E41" s="41"/>
      <c r="F41" s="41"/>
      <c r="G41" s="42"/>
      <c r="H41" s="42"/>
      <c r="I41" s="42" t="s">
        <v>506</v>
      </c>
      <c r="J41" s="43" t="s">
        <v>374</v>
      </c>
      <c r="K41" s="42"/>
      <c r="L41" s="43"/>
      <c r="M41" s="42"/>
      <c r="N41" s="43"/>
    </row>
    <row r="42" ht="45.2" customHeight="1" spans="1:14">
      <c r="A42" s="39"/>
      <c r="B42" s="39"/>
      <c r="C42" s="41"/>
      <c r="D42" s="41"/>
      <c r="E42" s="41"/>
      <c r="F42" s="41"/>
      <c r="G42" s="42"/>
      <c r="H42" s="42"/>
      <c r="I42" s="42" t="s">
        <v>507</v>
      </c>
      <c r="J42" s="43" t="s">
        <v>508</v>
      </c>
      <c r="K42" s="42"/>
      <c r="L42" s="43"/>
      <c r="M42" s="42"/>
      <c r="N42" s="43"/>
    </row>
    <row r="43" ht="22.6" customHeight="1" spans="1:14">
      <c r="A43" s="39"/>
      <c r="B43" s="39"/>
      <c r="C43" s="41"/>
      <c r="D43" s="41"/>
      <c r="E43" s="41"/>
      <c r="F43" s="41"/>
      <c r="G43" s="42"/>
      <c r="H43" s="42"/>
      <c r="I43" s="42" t="s">
        <v>509</v>
      </c>
      <c r="J43" s="43" t="s">
        <v>510</v>
      </c>
      <c r="K43" s="42"/>
      <c r="L43" s="43"/>
      <c r="M43" s="42"/>
      <c r="N43" s="43"/>
    </row>
    <row r="44" ht="22.6" customHeight="1" spans="1:14">
      <c r="A44" s="39" t="s">
        <v>511</v>
      </c>
      <c r="B44" s="39" t="s">
        <v>292</v>
      </c>
      <c r="C44" s="41">
        <v>75.95</v>
      </c>
      <c r="D44" s="41">
        <v>75.95</v>
      </c>
      <c r="E44" s="41"/>
      <c r="F44" s="41"/>
      <c r="G44" s="42" t="s">
        <v>512</v>
      </c>
      <c r="H44" s="42" t="s">
        <v>513</v>
      </c>
      <c r="I44" s="42" t="s">
        <v>514</v>
      </c>
      <c r="J44" s="43" t="s">
        <v>440</v>
      </c>
      <c r="K44" s="42" t="s">
        <v>515</v>
      </c>
      <c r="L44" s="43" t="s">
        <v>516</v>
      </c>
      <c r="M44" s="42"/>
      <c r="N44" s="43"/>
    </row>
    <row r="45" ht="22.6" customHeight="1" spans="1:14">
      <c r="A45" s="39"/>
      <c r="B45" s="39"/>
      <c r="C45" s="41"/>
      <c r="D45" s="41"/>
      <c r="E45" s="41"/>
      <c r="F45" s="41"/>
      <c r="G45" s="42" t="s">
        <v>517</v>
      </c>
      <c r="H45" s="42" t="s">
        <v>518</v>
      </c>
      <c r="I45" s="42" t="s">
        <v>519</v>
      </c>
      <c r="J45" s="43" t="s">
        <v>440</v>
      </c>
      <c r="K45" s="42" t="s">
        <v>520</v>
      </c>
      <c r="L45" s="43" t="s">
        <v>516</v>
      </c>
      <c r="M45" s="42"/>
      <c r="N45" s="43"/>
    </row>
    <row r="46" ht="22.6" customHeight="1" spans="1:14">
      <c r="A46" s="39"/>
      <c r="B46" s="39"/>
      <c r="C46" s="41"/>
      <c r="D46" s="41"/>
      <c r="E46" s="41"/>
      <c r="F46" s="41"/>
      <c r="G46" s="42" t="s">
        <v>521</v>
      </c>
      <c r="H46" s="42" t="s">
        <v>518</v>
      </c>
      <c r="I46" s="42" t="s">
        <v>522</v>
      </c>
      <c r="J46" s="43" t="s">
        <v>523</v>
      </c>
      <c r="K46" s="42" t="s">
        <v>524</v>
      </c>
      <c r="L46" s="43" t="s">
        <v>516</v>
      </c>
      <c r="M46" s="42"/>
      <c r="N46" s="43"/>
    </row>
    <row r="47" ht="22.6" customHeight="1" spans="1:14">
      <c r="A47" s="39"/>
      <c r="B47" s="39"/>
      <c r="C47" s="41"/>
      <c r="D47" s="41"/>
      <c r="E47" s="41"/>
      <c r="F47" s="41"/>
      <c r="G47" s="42" t="s">
        <v>525</v>
      </c>
      <c r="H47" s="42" t="s">
        <v>526</v>
      </c>
      <c r="I47" s="42" t="s">
        <v>527</v>
      </c>
      <c r="J47" s="43" t="s">
        <v>528</v>
      </c>
      <c r="K47" s="42" t="s">
        <v>529</v>
      </c>
      <c r="L47" s="43" t="s">
        <v>530</v>
      </c>
      <c r="M47" s="42"/>
      <c r="N47" s="43"/>
    </row>
    <row r="48" ht="22.6" customHeight="1" spans="1:14">
      <c r="A48" s="39"/>
      <c r="B48" s="39"/>
      <c r="C48" s="41"/>
      <c r="D48" s="41"/>
      <c r="E48" s="41"/>
      <c r="F48" s="41"/>
      <c r="G48" s="42" t="s">
        <v>531</v>
      </c>
      <c r="H48" s="42" t="s">
        <v>408</v>
      </c>
      <c r="I48" s="42" t="s">
        <v>532</v>
      </c>
      <c r="J48" s="43" t="s">
        <v>533</v>
      </c>
      <c r="K48" s="42"/>
      <c r="L48" s="43"/>
      <c r="M48" s="42"/>
      <c r="N48" s="43"/>
    </row>
    <row r="49" ht="22.6" customHeight="1" spans="1:14">
      <c r="A49" s="39"/>
      <c r="B49" s="39"/>
      <c r="C49" s="41"/>
      <c r="D49" s="41"/>
      <c r="E49" s="41"/>
      <c r="F49" s="41"/>
      <c r="G49" s="42" t="s">
        <v>534</v>
      </c>
      <c r="H49" s="42" t="s">
        <v>518</v>
      </c>
      <c r="I49" s="42" t="s">
        <v>535</v>
      </c>
      <c r="J49" s="43" t="s">
        <v>536</v>
      </c>
      <c r="K49" s="42"/>
      <c r="L49" s="43"/>
      <c r="M49" s="42"/>
      <c r="N49" s="43"/>
    </row>
    <row r="50" ht="22.6" customHeight="1" spans="1:14">
      <c r="A50" s="39"/>
      <c r="B50" s="39"/>
      <c r="C50" s="41"/>
      <c r="D50" s="41"/>
      <c r="E50" s="41"/>
      <c r="F50" s="41"/>
      <c r="G50" s="42" t="s">
        <v>537</v>
      </c>
      <c r="H50" s="42" t="s">
        <v>538</v>
      </c>
      <c r="I50" s="42" t="s">
        <v>539</v>
      </c>
      <c r="J50" s="43" t="s">
        <v>533</v>
      </c>
      <c r="K50" s="42"/>
      <c r="L50" s="43"/>
      <c r="M50" s="42"/>
      <c r="N50" s="43"/>
    </row>
    <row r="51" ht="22.6" customHeight="1" spans="1:14">
      <c r="A51" s="39"/>
      <c r="B51" s="39"/>
      <c r="C51" s="41"/>
      <c r="D51" s="41"/>
      <c r="E51" s="41"/>
      <c r="F51" s="41"/>
      <c r="G51" s="42" t="s">
        <v>540</v>
      </c>
      <c r="H51" s="42" t="s">
        <v>541</v>
      </c>
      <c r="I51" s="42" t="s">
        <v>542</v>
      </c>
      <c r="J51" s="43" t="s">
        <v>536</v>
      </c>
      <c r="K51" s="42"/>
      <c r="L51" s="43"/>
      <c r="M51" s="42"/>
      <c r="N51" s="43"/>
    </row>
    <row r="52" ht="22.6" customHeight="1" spans="1:14">
      <c r="A52" s="39"/>
      <c r="B52" s="39"/>
      <c r="C52" s="41"/>
      <c r="D52" s="41"/>
      <c r="E52" s="41"/>
      <c r="F52" s="41"/>
      <c r="G52" s="42" t="s">
        <v>543</v>
      </c>
      <c r="H52" s="42" t="s">
        <v>544</v>
      </c>
      <c r="I52" s="42" t="s">
        <v>545</v>
      </c>
      <c r="J52" s="43" t="s">
        <v>429</v>
      </c>
      <c r="K52" s="42"/>
      <c r="L52" s="43"/>
      <c r="M52" s="42"/>
      <c r="N52" s="43"/>
    </row>
    <row r="53" ht="14.3" customHeight="1" spans="1:14">
      <c r="A53" s="39"/>
      <c r="B53" s="39"/>
      <c r="C53" s="41"/>
      <c r="D53" s="41"/>
      <c r="E53" s="41"/>
      <c r="F53" s="41"/>
      <c r="G53" s="42"/>
      <c r="H53" s="42"/>
      <c r="I53" s="42" t="s">
        <v>546</v>
      </c>
      <c r="J53" s="43" t="s">
        <v>429</v>
      </c>
      <c r="K53" s="42"/>
      <c r="L53" s="43"/>
      <c r="M53" s="42"/>
      <c r="N53" s="43"/>
    </row>
    <row r="54" ht="14.3" customHeight="1" spans="1:14">
      <c r="A54" s="39"/>
      <c r="B54" s="39"/>
      <c r="C54" s="41"/>
      <c r="D54" s="41"/>
      <c r="E54" s="41"/>
      <c r="F54" s="41"/>
      <c r="G54" s="42"/>
      <c r="H54" s="42"/>
      <c r="I54" s="42" t="s">
        <v>547</v>
      </c>
      <c r="J54" s="43" t="s">
        <v>429</v>
      </c>
      <c r="K54" s="42"/>
      <c r="L54" s="43"/>
      <c r="M54" s="42"/>
      <c r="N54" s="43"/>
    </row>
    <row r="55" ht="14.3" customHeight="1" spans="1:14">
      <c r="A55" s="39"/>
      <c r="B55" s="39"/>
      <c r="C55" s="41"/>
      <c r="D55" s="41"/>
      <c r="E55" s="41"/>
      <c r="F55" s="41"/>
      <c r="G55" s="42"/>
      <c r="H55" s="42"/>
      <c r="I55" s="42" t="s">
        <v>548</v>
      </c>
      <c r="J55" s="43" t="s">
        <v>429</v>
      </c>
      <c r="K55" s="42"/>
      <c r="L55" s="43"/>
      <c r="M55" s="42"/>
      <c r="N55" s="43"/>
    </row>
    <row r="56" ht="14.3" customHeight="1" spans="1:14">
      <c r="A56" s="39" t="s">
        <v>549</v>
      </c>
      <c r="B56" s="39" t="s">
        <v>288</v>
      </c>
      <c r="C56" s="41">
        <v>410</v>
      </c>
      <c r="D56" s="41">
        <v>410</v>
      </c>
      <c r="E56" s="41"/>
      <c r="F56" s="41"/>
      <c r="G56" s="42" t="s">
        <v>550</v>
      </c>
      <c r="H56" s="42" t="s">
        <v>551</v>
      </c>
      <c r="I56" s="42" t="s">
        <v>552</v>
      </c>
      <c r="J56" s="43" t="s">
        <v>553</v>
      </c>
      <c r="K56" s="42" t="s">
        <v>554</v>
      </c>
      <c r="L56" s="43" t="s">
        <v>555</v>
      </c>
      <c r="M56" s="42"/>
      <c r="N56" s="43"/>
    </row>
    <row r="57" ht="14.3" customHeight="1" spans="1:14">
      <c r="A57" s="39"/>
      <c r="B57" s="39"/>
      <c r="C57" s="41"/>
      <c r="D57" s="41"/>
      <c r="E57" s="41"/>
      <c r="F57" s="41"/>
      <c r="G57" s="42"/>
      <c r="H57" s="42"/>
      <c r="I57" s="42" t="s">
        <v>556</v>
      </c>
      <c r="J57" s="43" t="s">
        <v>557</v>
      </c>
      <c r="K57" s="42"/>
      <c r="L57" s="43"/>
      <c r="M57" s="42"/>
      <c r="N57" s="43"/>
    </row>
    <row r="58" ht="14.3" customHeight="1" spans="1:14">
      <c r="A58" s="39"/>
      <c r="B58" s="39"/>
      <c r="C58" s="41"/>
      <c r="D58" s="41"/>
      <c r="E58" s="41"/>
      <c r="F58" s="41"/>
      <c r="G58" s="42"/>
      <c r="H58" s="42"/>
      <c r="I58" s="42" t="s">
        <v>558</v>
      </c>
      <c r="J58" s="43" t="s">
        <v>429</v>
      </c>
      <c r="K58" s="42"/>
      <c r="L58" s="43"/>
      <c r="M58" s="42"/>
      <c r="N58" s="43"/>
    </row>
    <row r="59" ht="14.3" customHeight="1" spans="1:14">
      <c r="A59" s="39" t="s">
        <v>559</v>
      </c>
      <c r="B59" s="39" t="s">
        <v>295</v>
      </c>
      <c r="C59" s="41">
        <v>30</v>
      </c>
      <c r="D59" s="41">
        <v>30</v>
      </c>
      <c r="E59" s="41"/>
      <c r="F59" s="41"/>
      <c r="G59" s="42" t="s">
        <v>560</v>
      </c>
      <c r="H59" s="42" t="s">
        <v>444</v>
      </c>
      <c r="I59" s="42" t="s">
        <v>561</v>
      </c>
      <c r="J59" s="43" t="s">
        <v>562</v>
      </c>
      <c r="K59" s="42" t="s">
        <v>563</v>
      </c>
      <c r="L59" s="43" t="s">
        <v>455</v>
      </c>
      <c r="M59" s="42"/>
      <c r="N59" s="43"/>
    </row>
    <row r="60" ht="14.3" customHeight="1" spans="1:14">
      <c r="A60" s="39"/>
      <c r="B60" s="39"/>
      <c r="C60" s="41"/>
      <c r="D60" s="41"/>
      <c r="E60" s="41"/>
      <c r="F60" s="41"/>
      <c r="G60" s="42"/>
      <c r="H60" s="42"/>
      <c r="I60" s="42" t="s">
        <v>564</v>
      </c>
      <c r="J60" s="43" t="s">
        <v>374</v>
      </c>
      <c r="K60" s="42"/>
      <c r="L60" s="43"/>
      <c r="M60" s="42"/>
      <c r="N60" s="43"/>
    </row>
    <row r="61" ht="14.3" customHeight="1" spans="1:14">
      <c r="A61" s="39"/>
      <c r="B61" s="39"/>
      <c r="C61" s="41"/>
      <c r="D61" s="41"/>
      <c r="E61" s="41"/>
      <c r="F61" s="41"/>
      <c r="G61" s="42"/>
      <c r="H61" s="42"/>
      <c r="I61" s="42" t="s">
        <v>558</v>
      </c>
      <c r="J61" s="43" t="s">
        <v>429</v>
      </c>
      <c r="K61" s="42"/>
      <c r="L61" s="43"/>
      <c r="M61" s="42"/>
      <c r="N61" s="43"/>
    </row>
    <row r="62" ht="14.3" customHeight="1" spans="1:14">
      <c r="A62" s="39" t="s">
        <v>565</v>
      </c>
      <c r="B62" s="39" t="s">
        <v>293</v>
      </c>
      <c r="C62" s="41">
        <v>30</v>
      </c>
      <c r="D62" s="41">
        <v>30</v>
      </c>
      <c r="E62" s="41"/>
      <c r="F62" s="41"/>
      <c r="G62" s="42" t="s">
        <v>566</v>
      </c>
      <c r="H62" s="42" t="s">
        <v>444</v>
      </c>
      <c r="I62" s="42" t="s">
        <v>567</v>
      </c>
      <c r="J62" s="43" t="s">
        <v>568</v>
      </c>
      <c r="K62" s="42" t="s">
        <v>569</v>
      </c>
      <c r="L62" s="43" t="s">
        <v>455</v>
      </c>
      <c r="M62" s="42"/>
      <c r="N62" s="43"/>
    </row>
    <row r="63" ht="14.3" customHeight="1" spans="1:14">
      <c r="A63" s="39"/>
      <c r="B63" s="39"/>
      <c r="C63" s="41"/>
      <c r="D63" s="41"/>
      <c r="E63" s="41"/>
      <c r="F63" s="41"/>
      <c r="G63" s="42"/>
      <c r="H63" s="42"/>
      <c r="I63" s="42" t="s">
        <v>570</v>
      </c>
      <c r="J63" s="43" t="s">
        <v>395</v>
      </c>
      <c r="K63" s="42"/>
      <c r="L63" s="43"/>
      <c r="M63" s="42"/>
      <c r="N63" s="43"/>
    </row>
    <row r="64" ht="14.3" customHeight="1" spans="1:14">
      <c r="A64" s="39"/>
      <c r="B64" s="39"/>
      <c r="C64" s="41"/>
      <c r="D64" s="41"/>
      <c r="E64" s="41"/>
      <c r="F64" s="41"/>
      <c r="G64" s="42"/>
      <c r="H64" s="42"/>
      <c r="I64" s="42" t="s">
        <v>558</v>
      </c>
      <c r="J64" s="43" t="s">
        <v>429</v>
      </c>
      <c r="K64" s="42"/>
      <c r="L64" s="43"/>
      <c r="M64" s="42"/>
      <c r="N64" s="43"/>
    </row>
    <row r="65" ht="14.3" customHeight="1" spans="1:14">
      <c r="A65" s="39" t="s">
        <v>571</v>
      </c>
      <c r="B65" s="39" t="s">
        <v>297</v>
      </c>
      <c r="C65" s="41">
        <v>50</v>
      </c>
      <c r="D65" s="41">
        <v>50</v>
      </c>
      <c r="E65" s="41"/>
      <c r="F65" s="41"/>
      <c r="G65" s="42" t="s">
        <v>572</v>
      </c>
      <c r="H65" s="42" t="s">
        <v>573</v>
      </c>
      <c r="I65" s="42" t="s">
        <v>574</v>
      </c>
      <c r="J65" s="43" t="s">
        <v>575</v>
      </c>
      <c r="K65" s="42" t="s">
        <v>576</v>
      </c>
      <c r="L65" s="43" t="s">
        <v>577</v>
      </c>
      <c r="M65" s="42" t="s">
        <v>578</v>
      </c>
      <c r="N65" s="43" t="s">
        <v>395</v>
      </c>
    </row>
    <row r="66" ht="14.3" customHeight="1" spans="1:14">
      <c r="A66" s="39"/>
      <c r="B66" s="39"/>
      <c r="C66" s="41"/>
      <c r="D66" s="41"/>
      <c r="E66" s="41"/>
      <c r="F66" s="41"/>
      <c r="G66" s="42"/>
      <c r="H66" s="42"/>
      <c r="I66" s="42" t="s">
        <v>579</v>
      </c>
      <c r="J66" s="43" t="s">
        <v>374</v>
      </c>
      <c r="K66" s="42"/>
      <c r="L66" s="43"/>
      <c r="M66" s="42"/>
      <c r="N66" s="43"/>
    </row>
    <row r="67" ht="14.3" customHeight="1" spans="1:14">
      <c r="A67" s="39"/>
      <c r="B67" s="39"/>
      <c r="C67" s="41"/>
      <c r="D67" s="41"/>
      <c r="E67" s="41"/>
      <c r="F67" s="41"/>
      <c r="G67" s="42"/>
      <c r="H67" s="42"/>
      <c r="I67" s="42" t="s">
        <v>580</v>
      </c>
      <c r="J67" s="43" t="s">
        <v>429</v>
      </c>
      <c r="K67" s="42"/>
      <c r="L67" s="43"/>
      <c r="M67" s="42"/>
      <c r="N67" s="43"/>
    </row>
  </sheetData>
  <mergeCells count="71">
    <mergeCell ref="A1:N1"/>
    <mergeCell ref="A2:N2"/>
    <mergeCell ref="B3:M3"/>
    <mergeCell ref="G4:N4"/>
    <mergeCell ref="G5:H5"/>
    <mergeCell ref="I5:J5"/>
    <mergeCell ref="K5:L5"/>
    <mergeCell ref="M5:N5"/>
    <mergeCell ref="A4:A6"/>
    <mergeCell ref="A9:A22"/>
    <mergeCell ref="A23:A25"/>
    <mergeCell ref="A26:A28"/>
    <mergeCell ref="A29:A31"/>
    <mergeCell ref="A32:A43"/>
    <mergeCell ref="A44:A55"/>
    <mergeCell ref="A56:A58"/>
    <mergeCell ref="A59:A61"/>
    <mergeCell ref="A62:A64"/>
    <mergeCell ref="A65:A67"/>
    <mergeCell ref="B4:B6"/>
    <mergeCell ref="B9:B22"/>
    <mergeCell ref="B23:B25"/>
    <mergeCell ref="B26:B28"/>
    <mergeCell ref="B29:B31"/>
    <mergeCell ref="B32:B43"/>
    <mergeCell ref="B44:B55"/>
    <mergeCell ref="B56:B58"/>
    <mergeCell ref="B59:B61"/>
    <mergeCell ref="B62:B64"/>
    <mergeCell ref="B65:B67"/>
    <mergeCell ref="C9:C22"/>
    <mergeCell ref="C23:C25"/>
    <mergeCell ref="C26:C28"/>
    <mergeCell ref="C29:C31"/>
    <mergeCell ref="C32:C43"/>
    <mergeCell ref="C44:C55"/>
    <mergeCell ref="C56:C58"/>
    <mergeCell ref="C59:C61"/>
    <mergeCell ref="C62:C64"/>
    <mergeCell ref="C65:C67"/>
    <mergeCell ref="D9:D22"/>
    <mergeCell ref="D23:D25"/>
    <mergeCell ref="D26:D28"/>
    <mergeCell ref="D29:D31"/>
    <mergeCell ref="D32:D43"/>
    <mergeCell ref="D44:D55"/>
    <mergeCell ref="D56:D58"/>
    <mergeCell ref="D59:D61"/>
    <mergeCell ref="D62:D64"/>
    <mergeCell ref="D65:D67"/>
    <mergeCell ref="E9:E22"/>
    <mergeCell ref="E23:E25"/>
    <mergeCell ref="E26:E28"/>
    <mergeCell ref="E29:E31"/>
    <mergeCell ref="E32:E43"/>
    <mergeCell ref="E44:E55"/>
    <mergeCell ref="E56:E58"/>
    <mergeCell ref="E59:E61"/>
    <mergeCell ref="E62:E64"/>
    <mergeCell ref="E65:E67"/>
    <mergeCell ref="F9:F22"/>
    <mergeCell ref="F23:F25"/>
    <mergeCell ref="F26:F28"/>
    <mergeCell ref="F29:F31"/>
    <mergeCell ref="F32:F43"/>
    <mergeCell ref="F44:F55"/>
    <mergeCell ref="F56:F58"/>
    <mergeCell ref="F59:F61"/>
    <mergeCell ref="F62:F64"/>
    <mergeCell ref="F65:F67"/>
    <mergeCell ref="C4:F5"/>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workbookViewId="0">
      <selection activeCell="K21" sqref="K21"/>
    </sheetView>
  </sheetViews>
  <sheetFormatPr defaultColWidth="9" defaultRowHeight="13.5"/>
  <cols>
    <col min="1" max="3" width="8.725" customWidth="1"/>
    <col min="4" max="4" width="31.8916666666667" customWidth="1"/>
    <col min="5" max="5" width="10.3333333333333" customWidth="1"/>
    <col min="6" max="6" width="25.225" customWidth="1"/>
    <col min="7" max="9" width="8.725" customWidth="1"/>
    <col min="10" max="10" width="13.6333333333333" customWidth="1"/>
  </cols>
  <sheetData>
    <row r="1" customHeight="1" spans="1:10">
      <c r="A1" s="1"/>
      <c r="B1" s="1"/>
      <c r="C1" s="2"/>
      <c r="D1" s="3"/>
      <c r="E1" s="4"/>
      <c r="F1" s="4"/>
      <c r="G1" s="4"/>
      <c r="H1" s="5"/>
      <c r="I1" s="4"/>
      <c r="J1" s="27" t="s">
        <v>581</v>
      </c>
    </row>
    <row r="2" ht="24" spans="1:10">
      <c r="A2" s="6" t="s">
        <v>582</v>
      </c>
      <c r="B2" s="7"/>
      <c r="C2" s="7"/>
      <c r="D2" s="7"/>
      <c r="E2" s="7"/>
      <c r="F2" s="7"/>
      <c r="G2" s="7"/>
      <c r="H2" s="7"/>
      <c r="I2" s="7"/>
      <c r="J2" s="7"/>
    </row>
    <row r="3" ht="19.5" customHeight="1" spans="1:10">
      <c r="A3" s="8" t="s">
        <v>2</v>
      </c>
      <c r="B3" s="8"/>
      <c r="C3" s="8"/>
      <c r="D3" s="8"/>
      <c r="E3" s="8"/>
      <c r="F3" s="8"/>
      <c r="G3" s="9"/>
      <c r="H3" s="10"/>
      <c r="I3" s="28"/>
      <c r="J3" s="28" t="s">
        <v>3</v>
      </c>
    </row>
    <row r="4" ht="19" customHeight="1" spans="1:10">
      <c r="A4" s="11"/>
      <c r="B4" s="11"/>
      <c r="C4" s="11"/>
      <c r="D4" s="11"/>
      <c r="E4" s="12" t="s">
        <v>583</v>
      </c>
      <c r="F4" s="13" t="s">
        <v>584</v>
      </c>
      <c r="G4" s="12" t="s">
        <v>585</v>
      </c>
      <c r="H4" s="12" t="s">
        <v>586</v>
      </c>
      <c r="I4" s="12" t="s">
        <v>587</v>
      </c>
      <c r="J4" s="12" t="s">
        <v>10</v>
      </c>
    </row>
    <row r="5" ht="19" customHeight="1" spans="1:10">
      <c r="A5" s="14" t="s">
        <v>81</v>
      </c>
      <c r="B5" s="14"/>
      <c r="C5" s="14"/>
      <c r="D5" s="12" t="s">
        <v>62</v>
      </c>
      <c r="E5" s="12"/>
      <c r="F5" s="13"/>
      <c r="G5" s="12"/>
      <c r="H5" s="12"/>
      <c r="I5" s="12"/>
      <c r="J5" s="12"/>
    </row>
    <row r="6" ht="19" customHeight="1" spans="1:10">
      <c r="A6" s="15" t="s">
        <v>89</v>
      </c>
      <c r="B6" s="16" t="s">
        <v>90</v>
      </c>
      <c r="C6" s="16" t="s">
        <v>91</v>
      </c>
      <c r="D6" s="12"/>
      <c r="E6" s="12"/>
      <c r="F6" s="13"/>
      <c r="G6" s="12"/>
      <c r="H6" s="12"/>
      <c r="I6" s="12"/>
      <c r="J6" s="12"/>
    </row>
    <row r="7" ht="19" customHeight="1" spans="1:10">
      <c r="A7" s="17" t="s">
        <v>97</v>
      </c>
      <c r="B7" s="17" t="s">
        <v>98</v>
      </c>
      <c r="C7" s="17" t="s">
        <v>103</v>
      </c>
      <c r="D7" s="12" t="s">
        <v>60</v>
      </c>
      <c r="E7" s="13" t="s">
        <v>588</v>
      </c>
      <c r="F7" s="18" t="s">
        <v>589</v>
      </c>
      <c r="G7" s="19"/>
      <c r="H7" s="12" t="s">
        <v>590</v>
      </c>
      <c r="I7" s="29">
        <v>2</v>
      </c>
      <c r="J7" s="30">
        <v>1.2</v>
      </c>
    </row>
    <row r="8" ht="19" customHeight="1" spans="1:10">
      <c r="A8" s="17" t="s">
        <v>97</v>
      </c>
      <c r="B8" s="17" t="s">
        <v>98</v>
      </c>
      <c r="C8" s="17" t="s">
        <v>99</v>
      </c>
      <c r="D8" s="12" t="s">
        <v>60</v>
      </c>
      <c r="E8" s="13" t="s">
        <v>588</v>
      </c>
      <c r="F8" s="18" t="s">
        <v>591</v>
      </c>
      <c r="G8" s="19"/>
      <c r="H8" s="12" t="s">
        <v>590</v>
      </c>
      <c r="I8" s="29">
        <v>5</v>
      </c>
      <c r="J8" s="30">
        <v>2.5</v>
      </c>
    </row>
    <row r="9" ht="19" customHeight="1" spans="1:10">
      <c r="A9" s="17" t="s">
        <v>97</v>
      </c>
      <c r="B9" s="17" t="s">
        <v>98</v>
      </c>
      <c r="C9" s="17" t="s">
        <v>99</v>
      </c>
      <c r="D9" s="12" t="s">
        <v>60</v>
      </c>
      <c r="E9" s="13" t="s">
        <v>588</v>
      </c>
      <c r="F9" s="18" t="s">
        <v>592</v>
      </c>
      <c r="G9" s="19"/>
      <c r="H9" s="12" t="s">
        <v>590</v>
      </c>
      <c r="I9" s="29">
        <v>6</v>
      </c>
      <c r="J9" s="30">
        <v>3</v>
      </c>
    </row>
    <row r="10" ht="19" customHeight="1" spans="1:10">
      <c r="A10" s="17" t="s">
        <v>97</v>
      </c>
      <c r="B10" s="17" t="s">
        <v>98</v>
      </c>
      <c r="C10" s="17" t="s">
        <v>99</v>
      </c>
      <c r="D10" s="12" t="s">
        <v>60</v>
      </c>
      <c r="E10" s="13" t="s">
        <v>588</v>
      </c>
      <c r="F10" s="18" t="s">
        <v>593</v>
      </c>
      <c r="G10" s="19"/>
      <c r="H10" s="12" t="s">
        <v>590</v>
      </c>
      <c r="I10" s="29">
        <v>3</v>
      </c>
      <c r="J10" s="30">
        <v>0.9</v>
      </c>
    </row>
    <row r="11" ht="19" customHeight="1" spans="1:10">
      <c r="A11" s="17" t="s">
        <v>97</v>
      </c>
      <c r="B11" s="17" t="s">
        <v>98</v>
      </c>
      <c r="C11" s="17" t="s">
        <v>99</v>
      </c>
      <c r="D11" s="12" t="s">
        <v>60</v>
      </c>
      <c r="E11" s="13" t="s">
        <v>588</v>
      </c>
      <c r="F11" s="20" t="s">
        <v>594</v>
      </c>
      <c r="G11" s="21"/>
      <c r="H11" s="12" t="s">
        <v>595</v>
      </c>
      <c r="I11" s="31">
        <v>57</v>
      </c>
      <c r="J11" s="32">
        <v>5.15</v>
      </c>
    </row>
    <row r="12" ht="19" customHeight="1" spans="1:10">
      <c r="A12" s="17" t="s">
        <v>97</v>
      </c>
      <c r="B12" s="17" t="s">
        <v>98</v>
      </c>
      <c r="C12" s="17" t="s">
        <v>99</v>
      </c>
      <c r="D12" s="12" t="s">
        <v>60</v>
      </c>
      <c r="E12" s="13" t="s">
        <v>588</v>
      </c>
      <c r="F12" s="18" t="s">
        <v>596</v>
      </c>
      <c r="G12" s="19"/>
      <c r="H12" s="12" t="s">
        <v>590</v>
      </c>
      <c r="I12" s="29">
        <v>3</v>
      </c>
      <c r="J12" s="30">
        <v>0.9</v>
      </c>
    </row>
    <row r="13" ht="19" customHeight="1" spans="1:10">
      <c r="A13" s="17" t="s">
        <v>97</v>
      </c>
      <c r="B13" s="17" t="s">
        <v>98</v>
      </c>
      <c r="C13" s="17" t="s">
        <v>99</v>
      </c>
      <c r="D13" s="12" t="s">
        <v>60</v>
      </c>
      <c r="E13" s="13" t="s">
        <v>597</v>
      </c>
      <c r="F13" s="18" t="s">
        <v>598</v>
      </c>
      <c r="G13" s="19"/>
      <c r="H13" s="12" t="s">
        <v>599</v>
      </c>
      <c r="I13" s="29">
        <v>10</v>
      </c>
      <c r="J13" s="30">
        <v>4.07</v>
      </c>
    </row>
    <row r="14" ht="19" customHeight="1" spans="1:10">
      <c r="A14" s="17" t="s">
        <v>97</v>
      </c>
      <c r="B14" s="17" t="s">
        <v>98</v>
      </c>
      <c r="C14" s="17" t="s">
        <v>99</v>
      </c>
      <c r="D14" s="12" t="s">
        <v>60</v>
      </c>
      <c r="E14" s="13" t="s">
        <v>588</v>
      </c>
      <c r="F14" s="18" t="s">
        <v>600</v>
      </c>
      <c r="G14" s="19"/>
      <c r="H14" s="12" t="s">
        <v>590</v>
      </c>
      <c r="I14" s="29">
        <v>9</v>
      </c>
      <c r="J14" s="30">
        <v>6.1</v>
      </c>
    </row>
    <row r="15" ht="19" customHeight="1" spans="1:10">
      <c r="A15" s="17" t="s">
        <v>97</v>
      </c>
      <c r="B15" s="17" t="s">
        <v>98</v>
      </c>
      <c r="C15" s="17" t="s">
        <v>99</v>
      </c>
      <c r="D15" s="12" t="s">
        <v>60</v>
      </c>
      <c r="E15" s="13" t="s">
        <v>588</v>
      </c>
      <c r="F15" s="20" t="s">
        <v>601</v>
      </c>
      <c r="G15" s="21"/>
      <c r="H15" s="12" t="s">
        <v>602</v>
      </c>
      <c r="I15" s="31">
        <v>140</v>
      </c>
      <c r="J15" s="32">
        <v>2.52</v>
      </c>
    </row>
    <row r="16" ht="19" customHeight="1" spans="1:10">
      <c r="A16" s="17" t="s">
        <v>97</v>
      </c>
      <c r="B16" s="17" t="s">
        <v>98</v>
      </c>
      <c r="C16" s="17" t="s">
        <v>99</v>
      </c>
      <c r="D16" s="12" t="s">
        <v>60</v>
      </c>
      <c r="E16" s="13" t="s">
        <v>588</v>
      </c>
      <c r="F16" s="18" t="s">
        <v>603</v>
      </c>
      <c r="G16" s="19"/>
      <c r="H16" s="12" t="s">
        <v>590</v>
      </c>
      <c r="I16" s="29">
        <v>5</v>
      </c>
      <c r="J16" s="30">
        <v>0.75</v>
      </c>
    </row>
    <row r="17" ht="19" customHeight="1" spans="1:10">
      <c r="A17" s="22"/>
      <c r="B17" s="22"/>
      <c r="C17" s="22"/>
      <c r="D17" s="23"/>
      <c r="E17" s="24"/>
      <c r="F17" s="25"/>
      <c r="G17" s="26"/>
      <c r="H17" s="24"/>
      <c r="I17" s="24"/>
      <c r="J17" s="33"/>
    </row>
    <row r="18" ht="19" customHeight="1" spans="1:10">
      <c r="A18" s="22"/>
      <c r="B18" s="22"/>
      <c r="C18" s="22"/>
      <c r="D18" s="23"/>
      <c r="E18" s="24"/>
      <c r="F18" s="25"/>
      <c r="G18" s="26"/>
      <c r="H18" s="24"/>
      <c r="I18" s="24"/>
      <c r="J18" s="33"/>
    </row>
    <row r="19" ht="19" customHeight="1" spans="1:10">
      <c r="A19" s="17"/>
      <c r="B19" s="17"/>
      <c r="C19" s="17"/>
      <c r="D19" s="17" t="s">
        <v>65</v>
      </c>
      <c r="E19" s="17"/>
      <c r="F19" s="17"/>
      <c r="G19" s="17"/>
      <c r="H19" s="17"/>
      <c r="I19" s="17"/>
      <c r="J19" s="34">
        <f>SUM(J7:J18)</f>
        <v>27.09</v>
      </c>
    </row>
  </sheetData>
  <mergeCells count="8">
    <mergeCell ref="A4:D4"/>
    <mergeCell ref="D5:D6"/>
    <mergeCell ref="E4:E6"/>
    <mergeCell ref="F4:F6"/>
    <mergeCell ref="G4:G6"/>
    <mergeCell ref="H4:H6"/>
    <mergeCell ref="I4:I6"/>
    <mergeCell ref="J4:J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1_2022年单部门收支总体情况表</vt:lpstr>
      <vt:lpstr>2_2022年部门收入总体情况表</vt:lpstr>
      <vt:lpstr>3_2022年部门支出总体情况表</vt:lpstr>
      <vt:lpstr>4_2022年财政拨款收支总体情况表</vt:lpstr>
      <vt:lpstr>5_2022年一般公共预算支出情况表</vt:lpstr>
      <vt:lpstr>6_2022年一般公共预算基本支出表</vt:lpstr>
      <vt:lpstr>7_2022年支出经济分类汇总表</vt:lpstr>
      <vt:lpstr>8_2022年一般公共预算“三公”经费支出情况表</vt:lpstr>
      <vt:lpstr>9_2022年政府性基金预算支出情况表</vt:lpstr>
      <vt:lpstr>10_2022年国有资本经营预算支出情况表</vt:lpstr>
      <vt:lpstr>11_2022年项目支出表</vt:lpstr>
      <vt:lpstr>12_2022年度部门（单位）整体绩效目标表</vt:lpstr>
      <vt:lpstr>13_2022年部门预算项目绩效目标汇总表</vt:lpstr>
      <vt:lpstr>14_2022年政府采购汇总表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2022-05-26T03:48:00Z</dcterms:created>
  <dcterms:modified xsi:type="dcterms:W3CDTF">2023-09-15T07:38:19Z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5F5CE7C08C78462F8D4C240E81E149DB_13</vt:lpwstr>
  </property>
  <property fmtid="{D5CDD505-2E9C-101B-9397-08002B2CF9AE}" pid="3" name="KSOProductBuildVer">
    <vt:lpwstr>2052-11.1.0.14309</vt:lpwstr>
  </property>
</Properties>
</file>