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3"/>
  </bookViews>
  <sheets>
    <sheet name="1_2022年单位收支总体情况表" sheetId="1" r:id="rId1"/>
    <sheet name="2_2022年单位收入总体情况表" sheetId="2" r:id="rId2"/>
    <sheet name="3_2022年单位支出总体情况表" sheetId="3" r:id="rId3"/>
    <sheet name="4_2022年财政拨款收支总体情况表" sheetId="4" r:id="rId4"/>
    <sheet name="5_2022年一般公共预算支出情况表" sheetId="5" r:id="rId5"/>
    <sheet name="6_2022年一般公共预算基本支出表" sheetId="6" r:id="rId6"/>
    <sheet name="7_2022年支出经济分类汇总表" sheetId="7" r:id="rId7"/>
    <sheet name="8_2022年一般公共预算“三公”经费支出情况表" sheetId="8" r:id="rId8"/>
    <sheet name="9_2022年政府性基金预算支出情况表" sheetId="9" r:id="rId9"/>
    <sheet name="10_2022年国有资本经营预算支出情况表" sheetId="10" r:id="rId10"/>
    <sheet name="11_2022年项目支出表" sheetId="11" r:id="rId11"/>
    <sheet name="12_2022年部门(单位)整体绩效目标表" sheetId="14" r:id="rId12"/>
    <sheet name="13_2022年单位预算项目绩效目标汇总表" sheetId="12" r:id="rId13"/>
    <sheet name="14_2022年政府采购表" sheetId="15" r:id="rId14"/>
  </sheets>
  <calcPr calcId="144525"/>
</workbook>
</file>

<file path=xl/sharedStrings.xml><?xml version="1.0" encoding="utf-8"?>
<sst xmlns="http://schemas.openxmlformats.org/spreadsheetml/2006/main" count="1308" uniqueCount="507">
  <si>
    <t xml:space="preserve">  </t>
  </si>
  <si>
    <t>预算01表</t>
  </si>
  <si>
    <t>2022年单位收支总体情况表</t>
  </si>
  <si>
    <t>单位名称：</t>
  </si>
  <si>
    <t>平顶山市新华区焦店镇人民政府</t>
  </si>
  <si>
    <t>单位：万元</t>
  </si>
  <si>
    <t xml:space="preserve"> 收入</t>
  </si>
  <si>
    <t>支出</t>
  </si>
  <si>
    <t>上年结转</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</si>
  <si>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</si>
  <si>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</si>
  <si>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</si>
  <si>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</si>
  <si>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</si>
  <si>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</si>
  <si>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</si>
  <si>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</si>
  <si>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</si>
  <si>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</si>
  <si>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</si>
  <si>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</si>
  <si>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</si>
  <si>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</si>
  <si>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</si>
  <si>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</si>
  <si>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</si>
  <si>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</si>
  <si>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</si>
  <si>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</si>
  <si>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</si>
  <si>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</si>
  <si>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</si>
  <si>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</si>
  <si>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</si>
  <si>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</si>
  <si>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</si>
  <si>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</si>
  <si>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</si>
  <si>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</si>
  <si>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</si>
  <si>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</si>
  <si>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</si>
  <si>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</si>
  <si>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</si>
  <si>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</si>
  <si>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</si>
  <si>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</si>
  <si>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</si>
  <si>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</si>
  <si>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</si>
  <si>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</si>
  <si>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</si>
  <si>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</si>
  <si>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</si>
  <si>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</si>
  <si>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</si>
  <si>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</si>
  <si>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</si>
  <si>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</si>
  <si>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</si>
  <si>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2022年单位收入总体情况表</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</si>
  <si>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</si>
  <si>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</si>
  <si>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</si>
  <si>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</si>
  <si>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</si>
  <si>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</si>
  <si>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</si>
  <si>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</si>
  <si>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</si>
  <si>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</si>
  <si>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</si>
  <si>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</si>
  <si>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</si>
  <si>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</si>
  <si>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</si>
  <si>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</si>
  <si>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</si>
  <si>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603001</t>
  </si>
  <si>
    <t>预算03表</t>
  </si>
  <si>
    <t>2022年单位支出总体情况表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</si>
  <si>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</si>
  <si>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</si>
  <si>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</si>
  <si>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</si>
  <si>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</si>
  <si>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</si>
  <si>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</si>
  <si>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</si>
  <si>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</si>
  <si>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</si>
  <si>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</si>
  <si>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</si>
  <si>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</si>
  <si>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</si>
  <si>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</si>
  <si>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</si>
  <si>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</si>
  <si>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</si>
  <si>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</si>
  <si>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</si>
  <si>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99</t>
  </si>
  <si>
    <t>其他政府办公厅（室）及相关机构事务支出</t>
  </si>
  <si>
    <t>06</t>
  </si>
  <si>
    <t>02</t>
  </si>
  <si>
    <t>一般行政管理事务</t>
  </si>
  <si>
    <t>208</t>
  </si>
  <si>
    <t>05</t>
  </si>
  <si>
    <t>行政单位离退休</t>
  </si>
  <si>
    <t>机关事业单位基本养老保险缴费支出</t>
  </si>
  <si>
    <t>210</t>
  </si>
  <si>
    <t>11</t>
  </si>
  <si>
    <t>行政单位医疗</t>
  </si>
  <si>
    <t>213</t>
  </si>
  <si>
    <t>07</t>
  </si>
  <si>
    <t>对村民委员会和村党支部的补助</t>
  </si>
  <si>
    <t>221</t>
  </si>
  <si>
    <t>住房公积金</t>
  </si>
  <si>
    <t>其他财政事务支出</t>
  </si>
  <si>
    <t>32</t>
  </si>
  <si>
    <t>其他组织事务支出</t>
  </si>
  <si>
    <t>对村级公益事业建设的补助</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</si>
  <si>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</si>
  <si>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</si>
  <si>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</si>
  <si>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</si>
  <si>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</si>
  <si>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</si>
  <si>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</si>
  <si>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</si>
  <si>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</si>
  <si>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</si>
  <si>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</si>
  <si>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</si>
  <si>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</si>
  <si>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</si>
  <si>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</si>
  <si>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</si>
  <si>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</si>
  <si>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</si>
  <si>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</si>
  <si>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</si>
  <si>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</si>
  <si>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</si>
  <si>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</si>
  <si>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</si>
  <si>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</si>
  <si>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</si>
  <si>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</si>
  <si>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</si>
  <si>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</si>
  <si>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</si>
  <si>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</si>
  <si>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</si>
  <si>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</si>
  <si>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</si>
  <si>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</si>
  <si>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</si>
  <si>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</si>
  <si>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</si>
  <si>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</si>
  <si>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</si>
  <si>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</si>
  <si>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</si>
  <si>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</si>
  <si>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</si>
  <si>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</si>
  <si>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</si>
  <si>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</si>
  <si>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</si>
  <si>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</si>
  <si>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</si>
  <si>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2022年一般公共预算支出情况表</t>
  </si>
  <si>
    <t>备注：本表仅含当年财政拨款安排的支出</t>
  </si>
  <si>
    <t>预算06表</t>
  </si>
  <si>
    <t>2022年一般公共预算基本支出表</t>
  </si>
  <si>
    <t>部门预算支出经济分类科目</t>
  </si>
  <si>
    <t>政府预算支出经济分类科目编码</t>
  </si>
  <si>
    <t>本年一般公共预算基本支出</t>
  </si>
  <si>
    <t>科目名称</t>
  </si>
  <si>
    <t>30199</t>
  </si>
  <si>
    <t>其他工资福利支出</t>
  </si>
  <si>
    <t>50101</t>
  </si>
  <si>
    <t>工资奖金津补贴</t>
  </si>
  <si>
    <t>30101</t>
  </si>
  <si>
    <t>基本工资</t>
  </si>
  <si>
    <t>30103</t>
  </si>
  <si>
    <t>奖金</t>
  </si>
  <si>
    <t>30305</t>
  </si>
  <si>
    <t>生活补助</t>
  </si>
  <si>
    <t>50901</t>
  </si>
  <si>
    <t>社会福利和救助</t>
  </si>
  <si>
    <t>30102</t>
  </si>
  <si>
    <t>津贴补贴</t>
  </si>
  <si>
    <t>30201</t>
  </si>
  <si>
    <t>办公费</t>
  </si>
  <si>
    <t>50201</t>
  </si>
  <si>
    <t>办公经费</t>
  </si>
  <si>
    <t>30205</t>
  </si>
  <si>
    <t>水费</t>
  </si>
  <si>
    <t>30231</t>
  </si>
  <si>
    <t>公务用车运行维护费</t>
  </si>
  <si>
    <t>50208</t>
  </si>
  <si>
    <t>30228</t>
  </si>
  <si>
    <t>工会经费</t>
  </si>
  <si>
    <t>30207</t>
  </si>
  <si>
    <t>邮电费</t>
  </si>
  <si>
    <t>30206</t>
  </si>
  <si>
    <t>电费</t>
  </si>
  <si>
    <t>30302</t>
  </si>
  <si>
    <t>退休费</t>
  </si>
  <si>
    <t>50905</t>
  </si>
  <si>
    <t>离退休费</t>
  </si>
  <si>
    <t>30108</t>
  </si>
  <si>
    <t>机关事业单位基本养老保险缴费</t>
  </si>
  <si>
    <t>50102</t>
  </si>
  <si>
    <t>社会保障缴费</t>
  </si>
  <si>
    <t>30112</t>
  </si>
  <si>
    <t>其他社会保障缴费</t>
  </si>
  <si>
    <t>30110</t>
  </si>
  <si>
    <t>职工基本医疗保险缴费</t>
  </si>
  <si>
    <t>30113</t>
  </si>
  <si>
    <t>50103</t>
  </si>
  <si>
    <t>预算07表</t>
  </si>
  <si>
    <t>2022年支出经济分类汇总表</t>
  </si>
  <si>
    <t xml:space="preserve"> 部门预算经济分类  </t>
  </si>
  <si>
    <t>政府预算经济分类</t>
  </si>
  <si>
    <t xml:space="preserve"> 类</t>
  </si>
  <si>
    <t>301</t>
  </si>
  <si>
    <t>501</t>
  </si>
  <si>
    <t>303</t>
  </si>
  <si>
    <t>509</t>
  </si>
  <si>
    <t>302</t>
  </si>
  <si>
    <t>502</t>
  </si>
  <si>
    <t>31</t>
  </si>
  <si>
    <t>08</t>
  </si>
  <si>
    <t>28</t>
  </si>
  <si>
    <t>505</t>
  </si>
  <si>
    <t>差旅费</t>
  </si>
  <si>
    <t>39</t>
  </si>
  <si>
    <t>其他交通费用</t>
  </si>
  <si>
    <t>13</t>
  </si>
  <si>
    <t>维修(护)费</t>
  </si>
  <si>
    <t>09</t>
  </si>
  <si>
    <t>维修（护）费</t>
  </si>
  <si>
    <t>印刷费</t>
  </si>
  <si>
    <t>17</t>
  </si>
  <si>
    <t>公务接待费</t>
  </si>
  <si>
    <t>310</t>
  </si>
  <si>
    <t>办公设备购置</t>
  </si>
  <si>
    <t>506</t>
  </si>
  <si>
    <t>资本性支出（一）</t>
  </si>
  <si>
    <t>27</t>
  </si>
  <si>
    <t>委托业务费</t>
  </si>
  <si>
    <t>29</t>
  </si>
  <si>
    <t>福利费</t>
  </si>
  <si>
    <t>26</t>
  </si>
  <si>
    <t>劳务费</t>
  </si>
  <si>
    <t>其他商品和服务支出</t>
  </si>
  <si>
    <t>12</t>
  </si>
  <si>
    <t>10</t>
  </si>
  <si>
    <t>其他对个人和家庭的补助</t>
  </si>
  <si>
    <t>其他对个人和家庭补助</t>
  </si>
  <si>
    <t>基础设施建设</t>
  </si>
  <si>
    <t>预算08表</t>
  </si>
  <si>
    <t>2022年一般公共预算“三公”经费支出情况表</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</si>
  <si>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</si>
  <si>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</si>
  <si>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</si>
  <si>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</si>
  <si>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</si>
  <si>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</si>
  <si>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</si>
  <si>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2022年政府性基金预算支出情况表</t>
  </si>
  <si>
    <t>预算10表</t>
  </si>
  <si>
    <t>2022年国有资本经营预算支出情况表</t>
  </si>
  <si>
    <t>预算11表</t>
  </si>
  <si>
    <t>2022年项目支出表</t>
  </si>
  <si>
    <t>类型</t>
  </si>
  <si>
    <t>项目名称</t>
  </si>
  <si>
    <t>项目单位</t>
  </si>
  <si>
    <t>本年拨款</t>
  </si>
  <si>
    <t>财政拨款结转结余</t>
  </si>
  <si>
    <t>政府性基金预算</t>
  </si>
  <si>
    <t>乡镇工作补贴</t>
  </si>
  <si>
    <t>税收分成</t>
  </si>
  <si>
    <t>财政所业务费</t>
  </si>
  <si>
    <t>村干部工作报酬及离任主职干部生活补贴</t>
  </si>
  <si>
    <t>农村三项经费</t>
  </si>
  <si>
    <t>行政基本工资津贴补贴（非统发）</t>
  </si>
  <si>
    <t>创文保卫工作经费</t>
  </si>
  <si>
    <t>经济运行工作补助经费</t>
  </si>
  <si>
    <t>基层人大工作经费</t>
  </si>
  <si>
    <t>2021年第三季度绩效考核奖励资金</t>
  </si>
  <si>
    <t>2020年第四季度绩效考核奖励资金</t>
  </si>
  <si>
    <t>乡镇财政监管能力建设专项资金</t>
  </si>
  <si>
    <t>提前下达2021年度选调生到村工作中央财政补助资金</t>
  </si>
  <si>
    <t>城镇职工基本医疗保险缴费</t>
  </si>
  <si>
    <t>工伤保险</t>
  </si>
  <si>
    <t>焦店镇刘沟村（晋一、晋二）饮水工程、余沟村公测</t>
  </si>
  <si>
    <t>农村综合改革（第二批）市级资金</t>
  </si>
  <si>
    <t>农村公益事业财政奖补</t>
  </si>
  <si>
    <t>村级干部工作报酬和离任村级主职干部生活补贴资金</t>
  </si>
  <si>
    <t>2021年村级组织运转经费(宗教工作协理员补助)</t>
  </si>
  <si>
    <t>预算12表</t>
  </si>
  <si>
    <t>本级部门(单位)整体绩效目标表</t>
  </si>
  <si>
    <t xml:space="preserve">（2022年度）  </t>
  </si>
  <si>
    <t xml:space="preserve">部门（单位）名称  </t>
  </si>
  <si>
    <t>年度履职目标</t>
  </si>
  <si>
    <t>全面贯彻落实习近平新时代中国特色社会主义思想和党的十九大精神，从严治党，认真落实中央经济工作会议、民生工作会议精神、我们焦店镇上下认真落实省委、市委会议精神安排部署，按照区委区政府的决策部署，努力克服各种困难，在从严治党中凝心聚力，在攻坚克难中砥砺前行，在埋头苦干中奋力开拓，使经济社会事业呈现快速回升、使民生态势转好。具体如下：（一）、坚持精准施策，常态化开展新冠肺炎疫情防治工作。（二）、加快转型升级步伐，推动经济高质量发展。（三）、深入开展大气、水、土治理工作，打好环境污染防治攻坚战。（四）、全面推动乡村战略，谱写乡村振兴新篇章。（五）、持续强化社会治理和公共服务，维护社会和谐稳定。（六）、持续加强政府自身建设，为全面建设小康社会努力奋斗。</t>
  </si>
  <si>
    <t>年度主要任务</t>
  </si>
  <si>
    <t>任务名称</t>
  </si>
  <si>
    <t>主要内容</t>
  </si>
  <si>
    <t>用于办公费、劳务费、公务用车维护费、公务接待费、办公室设备购置等</t>
  </si>
  <si>
    <t>按照组织部文件标准发放10个行政村村干部工作报酬及离任主职干部生活补贴，提升服务群众水平。</t>
  </si>
  <si>
    <t>用于10个行政村党建经费、工作经费、服务群众经费。</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</si>
  <si>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</si>
  <si>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</si>
  <si>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</si>
  <si>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</si>
  <si>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</si>
  <si>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</si>
  <si>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</si>
  <si>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</si>
  <si>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</si>
  <si>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</si>
  <si>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</si>
  <si>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</si>
  <si>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</si>
  <si>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</si>
  <si>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</si>
  <si>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</si>
  <si>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</si>
  <si>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</si>
  <si>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</si>
  <si>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</si>
  <si>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</si>
  <si>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</si>
  <si>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</si>
  <si>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</si>
  <si>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</si>
  <si>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</si>
  <si>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</si>
  <si>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</si>
  <si>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</si>
  <si>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</si>
  <si>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</si>
  <si>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</si>
  <si>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</si>
  <si>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</si>
  <si>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≤6%</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</si>
  <si>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</si>
  <si>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</si>
  <si>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≤8%</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</si>
  <si>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</si>
  <si>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</si>
  <si>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</si>
  <si>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</si>
  <si>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</si>
  <si>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</si>
  <si>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</si>
  <si>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</si>
  <si>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</si>
  <si>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</si>
  <si>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</si>
  <si>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</si>
  <si>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</si>
  <si>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</si>
  <si>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</si>
  <si>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</si>
  <si>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</si>
  <si>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</si>
  <si>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</si>
  <si>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</si>
  <si>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</si>
  <si>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</si>
  <si>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</si>
  <si>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</si>
  <si>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</si>
  <si>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</si>
  <si>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</si>
  <si>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</si>
  <si>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</si>
  <si>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</si>
  <si>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</si>
  <si>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</si>
  <si>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持续强化社会治理和公共服务完成率</t>
  </si>
  <si>
    <t xml:space="preserve"> 村干部报酬及离任主职干部生活补贴发放工作完成率</t>
  </si>
  <si>
    <t>履职目标实现</t>
  </si>
  <si>
    <t xml:space="preserve"> 加快转型升级步伐，推动经济高质量发</t>
  </si>
  <si>
    <t>显著</t>
  </si>
  <si>
    <t xml:space="preserve"> 坚持精准施策，常态化开展新冠肺炎疫情防治工作</t>
  </si>
  <si>
    <t xml:space="preserve">效益指标  </t>
  </si>
  <si>
    <t>履职效益</t>
  </si>
  <si>
    <t>提高群众幸福指数</t>
  </si>
  <si>
    <t xml:space="preserve"> 提升群众办事效率</t>
  </si>
  <si>
    <t>满意度</t>
  </si>
  <si>
    <t xml:space="preserve"> 履职人员满意度</t>
  </si>
  <si>
    <t xml:space="preserve"> 群众满意度</t>
  </si>
  <si>
    <t>≥90%</t>
  </si>
  <si>
    <t>预算13表</t>
  </si>
  <si>
    <t>2022年单位预算项目绩效目标汇总表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</si>
  <si>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</si>
  <si>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</si>
  <si>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</si>
  <si>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</si>
  <si>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</si>
  <si>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</si>
  <si>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</si>
  <si>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</si>
  <si>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603</t>
  </si>
  <si>
    <t>410402220000000005370</t>
  </si>
  <si>
    <t>劳务成本</t>
  </si>
  <si>
    <t>≤60万元</t>
  </si>
  <si>
    <t>垃圾清运</t>
  </si>
  <si>
    <t>≥60次</t>
  </si>
  <si>
    <t>公众满意值</t>
  </si>
  <si>
    <t>显著提升</t>
  </si>
  <si>
    <t>公众满意度</t>
  </si>
  <si>
    <t>宣传成本</t>
  </si>
  <si>
    <t>≤20万元</t>
  </si>
  <si>
    <t>办公耗材合格率</t>
  </si>
  <si>
    <t>环境整治</t>
  </si>
  <si>
    <t>日常办公经费</t>
  </si>
  <si>
    <t>≤47.5万元</t>
  </si>
  <si>
    <t>完成时效</t>
  </si>
  <si>
    <t>2022年12月31日</t>
  </si>
  <si>
    <t>宣传次数</t>
  </si>
  <si>
    <t>宣传版面条幅</t>
  </si>
  <si>
    <t>≥60面</t>
  </si>
  <si>
    <t>铺盖防尘网</t>
  </si>
  <si>
    <t>≥20卷</t>
  </si>
  <si>
    <t>宣传覆盖率</t>
  </si>
  <si>
    <t>购买办公耗材</t>
  </si>
  <si>
    <t>≥12批次</t>
  </si>
  <si>
    <t>用电度数</t>
  </si>
  <si>
    <t>≥415000度</t>
  </si>
  <si>
    <t>租赁车辆</t>
  </si>
  <si>
    <t>≥3辆</t>
  </si>
  <si>
    <t>公益岗人员</t>
  </si>
  <si>
    <t>≥12人</t>
  </si>
  <si>
    <t>宣传品合格率</t>
  </si>
  <si>
    <t>410402220000000013330</t>
  </si>
  <si>
    <t>补贴总成本</t>
  </si>
  <si>
    <t>≤1万元</t>
  </si>
  <si>
    <t>行政村数量</t>
  </si>
  <si>
    <t>10个</t>
  </si>
  <si>
    <t>服务群众水平</t>
  </si>
  <si>
    <t>群众满意度</t>
  </si>
  <si>
    <t>补贴及报酬发放人数</t>
  </si>
  <si>
    <t>≥65人</t>
  </si>
  <si>
    <t>补贴发放覆盖率</t>
  </si>
  <si>
    <t>补贴发放及时性</t>
  </si>
  <si>
    <t>按月及时发放</t>
  </si>
  <si>
    <t>410402220000000013331</t>
  </si>
  <si>
    <t>农村三项经费成本</t>
  </si>
  <si>
    <t>≤37.11万元</t>
  </si>
  <si>
    <t>方便群众办事</t>
  </si>
  <si>
    <t>发放村部覆盖率</t>
  </si>
  <si>
    <t>项目经费拨付及时性</t>
  </si>
  <si>
    <t>410402220000000013332</t>
  </si>
  <si>
    <t>业务费成本</t>
  </si>
  <si>
    <t>≤5万元</t>
  </si>
  <si>
    <t>财务凭证及耗材</t>
  </si>
  <si>
    <t>财政所办公环境</t>
  </si>
  <si>
    <t>购买电脑</t>
  </si>
  <si>
    <t>1台</t>
  </si>
  <si>
    <t>购买空调</t>
  </si>
  <si>
    <t>购买彩色打印机</t>
  </si>
  <si>
    <t>采购质量合格率</t>
  </si>
  <si>
    <t>项目完成时间</t>
  </si>
  <si>
    <t>410402220000000013501</t>
  </si>
  <si>
    <t>补贴标准1</t>
  </si>
  <si>
    <t>400元/人/月</t>
  </si>
  <si>
    <t>补贴发放人数</t>
  </si>
  <si>
    <t>100人</t>
  </si>
  <si>
    <t>居民幸福指数</t>
  </si>
  <si>
    <t>发放补贴人员满意度</t>
  </si>
  <si>
    <t>≥98%</t>
  </si>
  <si>
    <t>补贴标准2</t>
  </si>
  <si>
    <t>500元/人/月</t>
  </si>
  <si>
    <t>补贴覆盖率</t>
  </si>
  <si>
    <t>预算14表</t>
  </si>
  <si>
    <t>政府采购汇总表</t>
  </si>
  <si>
    <t>单位名称：平顶山市新华区焦店镇人民政府</t>
  </si>
  <si>
    <t>采购项目</t>
  </si>
  <si>
    <t>采购目录</t>
  </si>
  <si>
    <t>规格</t>
  </si>
  <si>
    <t>计量单位</t>
  </si>
  <si>
    <t>采购数量</t>
  </si>
  <si>
    <t>货物</t>
  </si>
  <si>
    <r>
      <rPr>
        <sz val="9"/>
        <color theme="1"/>
        <rFont val="宋体"/>
        <charset val="134"/>
      </rPr>
      <t>空调机组</t>
    </r>
    <r>
      <rPr>
        <sz val="9"/>
        <color theme="1"/>
        <rFont val="SimSun-ExtB"/>
        <charset val="134"/>
      </rPr>
      <t>A02052305</t>
    </r>
  </si>
  <si>
    <t>台</t>
  </si>
  <si>
    <r>
      <rPr>
        <sz val="9"/>
        <color theme="1"/>
        <rFont val="宋体"/>
        <charset val="134"/>
      </rPr>
      <t>便携式计算机</t>
    </r>
    <r>
      <rPr>
        <sz val="9"/>
        <color theme="1"/>
        <rFont val="SimSun-ExtB"/>
        <charset val="134"/>
      </rPr>
      <t>A02010105</t>
    </r>
  </si>
  <si>
    <r>
      <rPr>
        <sz val="9"/>
        <color theme="1"/>
        <rFont val="宋体"/>
        <charset val="134"/>
      </rPr>
      <t>激光打印机</t>
    </r>
    <r>
      <rPr>
        <sz val="9"/>
        <color theme="1"/>
        <rFont val="SimSun-ExtB"/>
        <charset val="134"/>
      </rPr>
      <t>A0201060102</t>
    </r>
  </si>
  <si>
    <t>服务</t>
  </si>
  <si>
    <r>
      <rPr>
        <sz val="9"/>
        <color theme="1"/>
        <rFont val="宋体"/>
        <charset val="134"/>
      </rPr>
      <t>印刷服务</t>
    </r>
    <r>
      <rPr>
        <sz val="9"/>
        <color theme="1"/>
        <rFont val="SimSun-ExtB"/>
        <charset val="134"/>
      </rPr>
      <t>C08140199</t>
    </r>
  </si>
  <si>
    <t>块</t>
  </si>
  <si>
    <r>
      <rPr>
        <sz val="9"/>
        <color theme="1"/>
        <rFont val="宋体"/>
        <charset val="134"/>
      </rPr>
      <t>复印纸</t>
    </r>
    <r>
      <rPr>
        <sz val="9"/>
        <color theme="1"/>
        <rFont val="SimSun-ExtB"/>
        <charset val="134"/>
      </rPr>
      <t>A090101</t>
    </r>
  </si>
  <si>
    <t>箱</t>
  </si>
  <si>
    <t>其他建筑工程</t>
  </si>
  <si>
    <t>保洁服务C1204</t>
  </si>
  <si>
    <t>乘用车A020305</t>
  </si>
  <si>
    <t>辆</t>
  </si>
  <si>
    <t>家具、用具A06</t>
  </si>
  <si>
    <t>件</t>
  </si>
  <si>
    <r>
      <rPr>
        <sz val="9"/>
        <color theme="1"/>
        <rFont val="宋体"/>
        <charset val="134"/>
      </rPr>
      <t>喷墨打印机</t>
    </r>
    <r>
      <rPr>
        <sz val="9"/>
        <color theme="1"/>
        <rFont val="SimSun-ExtB"/>
        <charset val="134"/>
      </rPr>
      <t>A0201060101</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</si>
</sst>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
    <numFmt numFmtId="178" formatCode="#,##0.0_);[Red]\(#,##0.0\)"/>
    <numFmt numFmtId="179" formatCode="#,##0.0_ "/>
    <numFmt numFmtId="180" formatCode="#,##0.0"/>
  </numFmts>
  <fonts count="31">
    <font>
      <sz val="11"/>
      <color indexed="8"/>
      <name val="宋体"/>
      <charset val="1"/>
      <scheme val="minor"/>
    </font>
    <font>
      <sz val="12"/>
      <name val="宋体"/>
      <charset val="134"/>
    </font>
    <font>
      <sz val="9"/>
      <name val="宋体"/>
      <charset val="134"/>
    </font>
    <font>
      <b/>
      <sz val="19"/>
      <name val="宋体"/>
      <charset val="134"/>
    </font>
    <font>
      <sz val="9"/>
      <name val="SimSun"/>
      <charset val="134"/>
    </font>
    <font>
      <sz val="9"/>
      <color theme="1"/>
      <name val="宋体"/>
      <charset val="134"/>
    </font>
    <font>
      <b/>
      <sz val="19"/>
      <name val="SimSun"/>
      <charset val="134"/>
    </font>
    <font>
      <b/>
      <sz val="12"/>
      <name val="SimSun"/>
      <charset val="134"/>
    </font>
    <font>
      <sz val="11"/>
      <name val="宋体"/>
      <charset val="1"/>
      <scheme val="minor"/>
    </font>
    <font>
      <sz val="9"/>
      <color indexed="8"/>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SimSun-ExtB"/>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10" fillId="0" borderId="0">
      <alignment vertical="center"/>
    </xf>
    <xf numFmtId="0" fontId="22" fillId="0" borderId="17" applyNumberFormat="0" applyFill="0" applyAlignment="0" applyProtection="0">
      <alignment vertical="center"/>
    </xf>
    <xf numFmtId="0" fontId="14" fillId="9" borderId="0" applyNumberFormat="0" applyBorder="0" applyAlignment="0" applyProtection="0">
      <alignment vertical="center"/>
    </xf>
    <xf numFmtId="0" fontId="17" fillId="0" borderId="18" applyNumberFormat="0" applyFill="0" applyAlignment="0" applyProtection="0">
      <alignment vertical="center"/>
    </xf>
    <xf numFmtId="0" fontId="14" fillId="10" borderId="0" applyNumberFormat="0" applyBorder="0" applyAlignment="0" applyProtection="0">
      <alignment vertical="center"/>
    </xf>
    <xf numFmtId="0" fontId="23" fillId="11" borderId="19" applyNumberFormat="0" applyAlignment="0" applyProtection="0">
      <alignment vertical="center"/>
    </xf>
    <xf numFmtId="0" fontId="24" fillId="11" borderId="15" applyNumberFormat="0" applyAlignment="0" applyProtection="0">
      <alignment vertical="center"/>
    </xf>
    <xf numFmtId="0" fontId="25" fillId="12" borderId="2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0" fillId="0" borderId="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cellStyleXfs>
  <cellXfs count="55">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176" fontId="2" fillId="0" borderId="0" xfId="17" applyNumberFormat="1" applyFont="1" applyFill="1" applyAlignment="1" applyProtection="1">
      <alignment horizontal="center" vertical="center"/>
    </xf>
    <xf numFmtId="177" fontId="2" fillId="0" borderId="0" xfId="17" applyNumberFormat="1" applyFont="1" applyFill="1" applyAlignment="1" applyProtection="1">
      <alignment horizontal="center" vertical="center"/>
    </xf>
    <xf numFmtId="0" fontId="2" fillId="0" borderId="0" xfId="17" applyNumberFormat="1" applyFont="1" applyFill="1" applyAlignment="1" applyProtection="1">
      <alignment horizontal="left" vertical="center" wrapText="1"/>
    </xf>
    <xf numFmtId="178" fontId="2" fillId="0" borderId="0" xfId="17" applyNumberFormat="1" applyFont="1" applyFill="1" applyAlignment="1" applyProtection="1">
      <alignment vertical="center"/>
    </xf>
    <xf numFmtId="179" fontId="2" fillId="0" borderId="0" xfId="17" applyNumberFormat="1" applyFont="1" applyFill="1" applyAlignment="1" applyProtection="1">
      <alignment vertical="center"/>
    </xf>
    <xf numFmtId="0" fontId="3" fillId="0" borderId="0" xfId="17" applyNumberFormat="1" applyFont="1" applyFill="1" applyAlignment="1" applyProtection="1">
      <alignment horizontal="center" vertical="center"/>
    </xf>
    <xf numFmtId="180" fontId="4" fillId="0" borderId="0" xfId="0" applyNumberFormat="1" applyFont="1" applyBorder="1" applyAlignment="1">
      <alignment horizontal="center" vertical="center" wrapText="1"/>
    </xf>
    <xf numFmtId="180" fontId="4" fillId="0" borderId="1"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3" xfId="0" applyNumberFormat="1" applyFont="1" applyBorder="1" applyAlignment="1">
      <alignment horizontal="center" vertical="center" wrapText="1"/>
    </xf>
    <xf numFmtId="180" fontId="4" fillId="0" borderId="4"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180" fontId="4" fillId="0" borderId="6"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5" fillId="0" borderId="9"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180" fontId="5" fillId="0" borderId="11" xfId="0" applyNumberFormat="1" applyFont="1" applyBorder="1" applyAlignment="1">
      <alignment horizontal="center" vertical="center" wrapText="1"/>
    </xf>
    <xf numFmtId="180" fontId="4" fillId="0" borderId="12" xfId="0" applyNumberFormat="1" applyFont="1" applyBorder="1" applyAlignment="1">
      <alignment horizontal="center" vertical="center" wrapText="1"/>
    </xf>
    <xf numFmtId="180" fontId="5" fillId="0" borderId="12" xfId="0" applyNumberFormat="1" applyFont="1" applyBorder="1" applyAlignment="1">
      <alignment horizontal="center" vertical="center" wrapText="1"/>
    </xf>
    <xf numFmtId="178" fontId="2" fillId="0" borderId="0" xfId="17" applyNumberFormat="1" applyFont="1" applyFill="1" applyAlignment="1" applyProtection="1">
      <alignment horizontal="right" vertical="center"/>
    </xf>
    <xf numFmtId="0" fontId="4" fillId="0" borderId="0" xfId="0" applyFont="1" applyBorder="1" applyAlignment="1">
      <alignment horizontal="right" vertical="center" wrapText="1"/>
    </xf>
    <xf numFmtId="0" fontId="6"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xf>
    <xf numFmtId="180" fontId="4" fillId="0" borderId="13" xfId="0" applyNumberFormat="1" applyFont="1" applyBorder="1" applyAlignment="1">
      <alignment horizontal="right" vertical="center" wrapText="1"/>
    </xf>
    <xf numFmtId="0" fontId="4" fillId="0" borderId="13" xfId="0" applyFont="1" applyBorder="1" applyAlignment="1">
      <alignment vertical="center" wrapText="1"/>
    </xf>
    <xf numFmtId="49" fontId="4" fillId="0" borderId="13" xfId="0" applyNumberFormat="1" applyFont="1" applyBorder="1" applyAlignment="1">
      <alignment vertical="center" wrapText="1"/>
    </xf>
    <xf numFmtId="0" fontId="0" fillId="0" borderId="0" xfId="0">
      <alignment vertical="center"/>
    </xf>
    <xf numFmtId="0" fontId="7" fillId="0" borderId="0" xfId="0" applyFont="1" applyBorder="1" applyAlignment="1">
      <alignment horizontal="center" vertical="center" wrapText="1"/>
    </xf>
    <xf numFmtId="180" fontId="4" fillId="0" borderId="13"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14" xfId="0" applyFont="1" applyBorder="1" applyAlignment="1">
      <alignment vertical="center" wrapText="1"/>
    </xf>
    <xf numFmtId="180" fontId="4" fillId="0" borderId="14" xfId="0" applyNumberFormat="1" applyFont="1" applyBorder="1" applyAlignment="1">
      <alignment horizontal="right" vertical="center" wrapText="1"/>
    </xf>
    <xf numFmtId="0" fontId="4" fillId="0" borderId="9" xfId="0" applyFont="1" applyBorder="1" applyAlignment="1">
      <alignment vertical="center" wrapText="1"/>
    </xf>
    <xf numFmtId="180" fontId="4" fillId="0" borderId="9" xfId="0" applyNumberFormat="1" applyFont="1" applyBorder="1" applyAlignment="1">
      <alignment horizontal="right" vertical="center" wrapText="1"/>
    </xf>
    <xf numFmtId="0" fontId="8" fillId="0" borderId="9" xfId="0" applyFont="1" applyBorder="1">
      <alignment vertical="center"/>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vertical="center" wrapText="1"/>
    </xf>
    <xf numFmtId="180" fontId="4" fillId="0" borderId="0" xfId="0" applyNumberFormat="1" applyFont="1" applyBorder="1" applyAlignment="1">
      <alignment horizontal="right" vertical="center" wrapText="1"/>
    </xf>
    <xf numFmtId="180" fontId="4" fillId="0" borderId="0" xfId="0" applyNumberFormat="1" applyFont="1" applyAlignment="1">
      <alignment horizontal="right" vertical="center" wrapText="1"/>
    </xf>
    <xf numFmtId="0" fontId="9" fillId="0" borderId="0" xfId="0" applyFont="1">
      <alignment vertical="center"/>
    </xf>
    <xf numFmtId="0" fontId="4" fillId="0" borderId="12" xfId="0" applyFont="1" applyBorder="1" applyAlignment="1">
      <alignment horizontal="center" vertical="center" wrapText="1"/>
    </xf>
    <xf numFmtId="180" fontId="4" fillId="0" borderId="12" xfId="0" applyNumberFormat="1" applyFont="1" applyBorder="1" applyAlignment="1">
      <alignment horizontal="right" vertical="center" wrapText="1"/>
    </xf>
    <xf numFmtId="0" fontId="4" fillId="0" borderId="9" xfId="0" applyFont="1" applyBorder="1" applyAlignment="1">
      <alignment horizontal="left" vertical="center" wrapText="1"/>
    </xf>
    <xf numFmtId="0" fontId="9" fillId="0" borderId="0" xfId="0" applyFont="1" applyAlignment="1">
      <alignment horizontal="right" vertical="center"/>
    </xf>
    <xf numFmtId="0" fontId="9" fillId="0" borderId="9" xfId="0" applyFont="1" applyBorder="1">
      <alignment vertical="center"/>
    </xf>
    <xf numFmtId="0" fontId="4" fillId="0" borderId="9" xfId="0" applyFont="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_72F93236FDA62438E05402082096FAEB_c" xfId="17"/>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_新报表页11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pane ySplit="5" topLeftCell="A6" activePane="bottomLeft" state="frozen"/>
      <selection/>
      <selection pane="bottomLeft" activeCell="H11" sqref="H11"/>
    </sheetView>
  </sheetViews>
  <sheetFormatPr defaultColWidth="10" defaultRowHeight="13.5" outlineLevelCol="4"/>
  <cols>
    <col min="1" max="1" width="25.625" customWidth="1"/>
    <col min="2" max="2" width="12.875" customWidth="1"/>
    <col min="3" max="3" width="25.625" customWidth="1"/>
    <col min="4" max="4" width="12.875" customWidth="1"/>
    <col min="5" max="5" width="10" style="49"/>
  </cols>
  <sheetData>
    <row r="1" ht="14.25" customHeight="1" spans="1:5">
      <c r="A1" s="26" t="s">
        <v>0</v>
      </c>
      <c r="B1" s="26"/>
      <c r="C1" s="26"/>
      <c r="D1" s="26"/>
      <c r="E1" s="53" t="s">
        <v>1</v>
      </c>
    </row>
    <row r="2" ht="28.5" customHeight="1" spans="1:4">
      <c r="A2" s="27" t="s">
        <v>2</v>
      </c>
      <c r="B2" s="27"/>
      <c r="C2" s="27"/>
      <c r="D2" s="27"/>
    </row>
    <row r="3" ht="14.25" customHeight="1" spans="1:5">
      <c r="A3" s="38" t="s">
        <v>3</v>
      </c>
      <c r="B3" s="28" t="s">
        <v>4</v>
      </c>
      <c r="C3" s="28"/>
      <c r="D3" s="28"/>
      <c r="E3" s="38" t="s">
        <v>5</v>
      </c>
    </row>
    <row r="4" ht="14.25" customHeight="1" spans="1:5">
      <c r="A4" s="29" t="s">
        <v>6</v>
      </c>
      <c r="B4" s="29"/>
      <c r="C4" s="29" t="s">
        <v>7</v>
      </c>
      <c r="D4" s="50"/>
      <c r="E4" s="18" t="s">
        <v>8</v>
      </c>
    </row>
    <row r="5" ht="14.25" customHeight="1" spans="1:5">
      <c r="A5" s="29" t="s">
        <v>9</v>
      </c>
      <c r="B5" s="29" t="s">
        <v>10</v>
      </c>
      <c r="C5" s="29" t="s">
        <v>11</v>
      </c>
      <c r="D5" s="50" t="s">
        <v>12</v>
      </c>
      <c r="E5" s="18" t="s">
        <v>12</v>
      </c>
    </row>
    <row r="6" ht="14.25" customHeight="1" spans="1:5">
      <c r="A6" s="30" t="s">
        <v>13</v>
      </c>
      <c r="B6" s="31">
        <v>1268.34105</v>
      </c>
      <c r="C6" s="30" t="s">
        <v>14</v>
      </c>
      <c r="D6" s="51">
        <v>845.4835</v>
      </c>
      <c r="E6" s="42">
        <v>43.7</v>
      </c>
    </row>
    <row r="7" ht="14.25" customHeight="1" spans="1:5">
      <c r="A7" s="30" t="s">
        <v>15</v>
      </c>
      <c r="B7" s="31">
        <v>1268.34105</v>
      </c>
      <c r="C7" s="30" t="s">
        <v>16</v>
      </c>
      <c r="D7" s="51"/>
      <c r="E7" s="42"/>
    </row>
    <row r="8" ht="14.25" customHeight="1" spans="1:5">
      <c r="A8" s="32" t="s">
        <v>17</v>
      </c>
      <c r="B8" s="31"/>
      <c r="C8" s="30" t="s">
        <v>18</v>
      </c>
      <c r="D8" s="51"/>
      <c r="E8" s="42"/>
    </row>
    <row r="9" ht="14.25" customHeight="1" spans="1:5">
      <c r="A9" s="32" t="s">
        <v>19</v>
      </c>
      <c r="B9" s="31"/>
      <c r="C9" s="30" t="s">
        <v>20</v>
      </c>
      <c r="D9" s="51"/>
      <c r="E9" s="42"/>
    </row>
    <row r="10" ht="14.25" customHeight="1" spans="1:5">
      <c r="A10" s="32" t="s">
        <v>21</v>
      </c>
      <c r="B10" s="31"/>
      <c r="C10" s="30" t="s">
        <v>22</v>
      </c>
      <c r="D10" s="51"/>
      <c r="E10" s="42"/>
    </row>
    <row r="11" ht="14.25" customHeight="1" spans="1:5">
      <c r="A11" s="32" t="s">
        <v>23</v>
      </c>
      <c r="B11" s="31"/>
      <c r="C11" s="30" t="s">
        <v>24</v>
      </c>
      <c r="D11" s="51"/>
      <c r="E11" s="42"/>
    </row>
    <row r="12" ht="14.25" customHeight="1" spans="1:5">
      <c r="A12" s="32" t="s">
        <v>25</v>
      </c>
      <c r="B12" s="31"/>
      <c r="C12" s="30" t="s">
        <v>26</v>
      </c>
      <c r="D12" s="51"/>
      <c r="E12" s="42"/>
    </row>
    <row r="13" ht="14.25" customHeight="1" spans="1:5">
      <c r="A13" s="32" t="s">
        <v>27</v>
      </c>
      <c r="B13" s="31"/>
      <c r="C13" s="30" t="s">
        <v>28</v>
      </c>
      <c r="D13" s="51">
        <v>107.76456</v>
      </c>
      <c r="E13" s="42">
        <v>0.3</v>
      </c>
    </row>
    <row r="14" ht="14.25" customHeight="1" spans="1:5">
      <c r="A14" s="32" t="s">
        <v>29</v>
      </c>
      <c r="B14" s="31"/>
      <c r="C14" s="30" t="s">
        <v>30</v>
      </c>
      <c r="D14" s="51"/>
      <c r="E14" s="42"/>
    </row>
    <row r="15" ht="14.25" customHeight="1" spans="1:5">
      <c r="A15" s="32" t="s">
        <v>31</v>
      </c>
      <c r="B15" s="31"/>
      <c r="C15" s="30" t="s">
        <v>32</v>
      </c>
      <c r="D15" s="51">
        <v>38.804071</v>
      </c>
      <c r="E15" s="42">
        <v>0.5</v>
      </c>
    </row>
    <row r="16" ht="14.25" customHeight="1" spans="1:5">
      <c r="A16" s="32"/>
      <c r="B16" s="32"/>
      <c r="C16" s="30" t="s">
        <v>33</v>
      </c>
      <c r="D16" s="51"/>
      <c r="E16" s="42"/>
    </row>
    <row r="17" ht="14.25" customHeight="1" spans="1:5">
      <c r="A17" s="32"/>
      <c r="B17" s="32"/>
      <c r="C17" s="30" t="s">
        <v>34</v>
      </c>
      <c r="D17" s="51"/>
      <c r="E17" s="42"/>
    </row>
    <row r="18" ht="14.25" customHeight="1" spans="1:5">
      <c r="A18" s="32"/>
      <c r="B18" s="32"/>
      <c r="C18" s="30" t="s">
        <v>35</v>
      </c>
      <c r="D18" s="51">
        <v>215.7372</v>
      </c>
      <c r="E18" s="42">
        <v>70.4</v>
      </c>
    </row>
    <row r="19" ht="14.25" customHeight="1" spans="1:5">
      <c r="A19" s="32"/>
      <c r="B19" s="32"/>
      <c r="C19" s="30" t="s">
        <v>36</v>
      </c>
      <c r="D19" s="51"/>
      <c r="E19" s="42"/>
    </row>
    <row r="20" ht="14.25" customHeight="1" spans="1:5">
      <c r="A20" s="32"/>
      <c r="B20" s="32"/>
      <c r="C20" s="30" t="s">
        <v>37</v>
      </c>
      <c r="D20" s="51"/>
      <c r="E20" s="42"/>
    </row>
    <row r="21" ht="14.25" customHeight="1" spans="1:5">
      <c r="A21" s="32"/>
      <c r="B21" s="32"/>
      <c r="C21" s="30" t="s">
        <v>38</v>
      </c>
      <c r="D21" s="51"/>
      <c r="E21" s="42"/>
    </row>
    <row r="22" ht="14.25" customHeight="1" spans="1:5">
      <c r="A22" s="32"/>
      <c r="B22" s="32"/>
      <c r="C22" s="30" t="s">
        <v>39</v>
      </c>
      <c r="D22" s="51"/>
      <c r="E22" s="42"/>
    </row>
    <row r="23" ht="14.25" customHeight="1" spans="1:5">
      <c r="A23" s="32"/>
      <c r="B23" s="32"/>
      <c r="C23" s="30" t="s">
        <v>40</v>
      </c>
      <c r="D23" s="51"/>
      <c r="E23" s="42"/>
    </row>
    <row r="24" ht="14.25" customHeight="1" spans="1:5">
      <c r="A24" s="32"/>
      <c r="B24" s="32"/>
      <c r="C24" s="30" t="s">
        <v>41</v>
      </c>
      <c r="D24" s="51"/>
      <c r="E24" s="42"/>
    </row>
    <row r="25" ht="14.25" customHeight="1" spans="1:5">
      <c r="A25" s="32"/>
      <c r="B25" s="32"/>
      <c r="C25" s="30" t="s">
        <v>42</v>
      </c>
      <c r="D25" s="51">
        <v>60.551719</v>
      </c>
      <c r="E25" s="42"/>
    </row>
    <row r="26" ht="14.25" customHeight="1" spans="1:5">
      <c r="A26" s="32"/>
      <c r="B26" s="32"/>
      <c r="C26" s="30" t="s">
        <v>43</v>
      </c>
      <c r="D26" s="51"/>
      <c r="E26" s="42"/>
    </row>
    <row r="27" ht="14.25" customHeight="1" spans="1:5">
      <c r="A27" s="32"/>
      <c r="B27" s="32"/>
      <c r="C27" s="30" t="s">
        <v>44</v>
      </c>
      <c r="D27" s="51"/>
      <c r="E27" s="42"/>
    </row>
    <row r="28" ht="14.25" customHeight="1" spans="1:5">
      <c r="A28" s="32"/>
      <c r="B28" s="32"/>
      <c r="C28" s="30" t="s">
        <v>45</v>
      </c>
      <c r="D28" s="51"/>
      <c r="E28" s="42"/>
    </row>
    <row r="29" ht="14.25" customHeight="1" spans="1:5">
      <c r="A29" s="32"/>
      <c r="B29" s="32"/>
      <c r="C29" s="30" t="s">
        <v>46</v>
      </c>
      <c r="D29" s="51"/>
      <c r="E29" s="42"/>
    </row>
    <row r="30" ht="14.25" customHeight="1" spans="1:5">
      <c r="A30" s="32"/>
      <c r="B30" s="32"/>
      <c r="C30" s="30" t="s">
        <v>47</v>
      </c>
      <c r="D30" s="51"/>
      <c r="E30" s="42"/>
    </row>
    <row r="31" ht="14.25" customHeight="1" spans="1:5">
      <c r="A31" s="32"/>
      <c r="B31" s="32"/>
      <c r="C31" s="30" t="s">
        <v>48</v>
      </c>
      <c r="D31" s="51"/>
      <c r="E31" s="42"/>
    </row>
    <row r="32" ht="14.25" customHeight="1" spans="1:5">
      <c r="A32" s="32"/>
      <c r="B32" s="32"/>
      <c r="C32" s="30" t="s">
        <v>49</v>
      </c>
      <c r="D32" s="51"/>
      <c r="E32" s="42"/>
    </row>
    <row r="33" ht="14.25" customHeight="1" spans="1:5">
      <c r="A33" s="32"/>
      <c r="B33" s="32"/>
      <c r="C33" s="30" t="s">
        <v>50</v>
      </c>
      <c r="D33" s="51"/>
      <c r="E33" s="42"/>
    </row>
    <row r="34" ht="14.25" customHeight="1" spans="1:5">
      <c r="A34" s="32"/>
      <c r="B34" s="32"/>
      <c r="C34" s="30" t="s">
        <v>51</v>
      </c>
      <c r="D34" s="51"/>
      <c r="E34" s="42"/>
    </row>
    <row r="35" ht="14.25" customHeight="1" spans="1:5">
      <c r="A35" s="32"/>
      <c r="B35" s="32"/>
      <c r="C35" s="32" t="s">
        <v>52</v>
      </c>
      <c r="D35" s="51"/>
      <c r="E35" s="42"/>
    </row>
    <row r="36" ht="14.25" customHeight="1" spans="1:5">
      <c r="A36" s="29" t="s">
        <v>53</v>
      </c>
      <c r="B36" s="31">
        <v>1268.34105</v>
      </c>
      <c r="C36" s="29" t="s">
        <v>54</v>
      </c>
      <c r="D36" s="51">
        <v>1268.34105</v>
      </c>
      <c r="E36" s="42"/>
    </row>
    <row r="37" ht="14.25" customHeight="1" spans="1:5">
      <c r="A37" s="32" t="s">
        <v>55</v>
      </c>
      <c r="B37" s="31">
        <v>114.9</v>
      </c>
      <c r="C37" s="32" t="s">
        <v>56</v>
      </c>
      <c r="D37" s="46"/>
      <c r="E37" s="42"/>
    </row>
    <row r="38" ht="14.25" customHeight="1" spans="1:5">
      <c r="A38" s="29" t="s">
        <v>57</v>
      </c>
      <c r="B38" s="31">
        <f>SUM(B36:B37)</f>
        <v>1383.24105</v>
      </c>
      <c r="C38" s="29" t="s">
        <v>58</v>
      </c>
      <c r="D38" s="51">
        <v>1268.34105</v>
      </c>
      <c r="E38" s="42">
        <f>SUM(E6:E37)</f>
        <v>114.9</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26" t="s">
        <v>274</v>
      </c>
      <c r="B1" s="26"/>
      <c r="C1" s="26"/>
      <c r="D1" s="26"/>
      <c r="E1" s="26"/>
      <c r="F1" s="26"/>
      <c r="G1" s="26"/>
      <c r="H1" s="26"/>
      <c r="I1" s="26"/>
      <c r="J1" s="26"/>
      <c r="K1" s="26"/>
      <c r="L1" s="26"/>
      <c r="M1" s="26"/>
      <c r="N1" s="26"/>
    </row>
    <row r="2" ht="28.5" customHeight="1" spans="1:14">
      <c r="A2" s="27" t="s">
        <v>275</v>
      </c>
      <c r="B2" s="27"/>
      <c r="C2" s="27"/>
      <c r="D2" s="27"/>
      <c r="E2" s="27"/>
      <c r="F2" s="27"/>
      <c r="G2" s="27"/>
      <c r="H2" s="27"/>
      <c r="I2" s="27"/>
      <c r="J2" s="27"/>
      <c r="K2" s="27"/>
      <c r="L2" s="27"/>
      <c r="M2" s="27"/>
      <c r="N2" s="27"/>
    </row>
    <row r="3" ht="14.25" customHeight="1" spans="1:14">
      <c r="A3" s="38" t="s">
        <v>3</v>
      </c>
      <c r="B3" s="38"/>
      <c r="C3" s="38"/>
      <c r="D3" s="37" t="s">
        <v>4</v>
      </c>
      <c r="E3" s="37"/>
      <c r="F3" s="37"/>
      <c r="G3" s="37"/>
      <c r="H3" s="37"/>
      <c r="I3" s="37"/>
      <c r="J3" s="37"/>
      <c r="K3" s="37"/>
      <c r="L3" s="37"/>
      <c r="M3" s="37"/>
      <c r="N3" s="38" t="s">
        <v>5</v>
      </c>
    </row>
    <row r="4" ht="14.25" customHeight="1" spans="1:14">
      <c r="A4" s="29" t="s">
        <v>81</v>
      </c>
      <c r="B4" s="29"/>
      <c r="C4" s="29"/>
      <c r="D4" s="29" t="s">
        <v>61</v>
      </c>
      <c r="E4" s="29" t="s">
        <v>82</v>
      </c>
      <c r="F4" s="29" t="s">
        <v>65</v>
      </c>
      <c r="G4" s="29" t="s">
        <v>83</v>
      </c>
      <c r="H4" s="29"/>
      <c r="I4" s="29"/>
      <c r="J4" s="29"/>
      <c r="K4" s="29"/>
      <c r="L4" s="29" t="s">
        <v>84</v>
      </c>
      <c r="M4" s="29"/>
      <c r="N4" s="29"/>
    </row>
    <row r="5" ht="14.25" customHeight="1" spans="1:14">
      <c r="A5" s="29"/>
      <c r="B5" s="29"/>
      <c r="C5" s="29"/>
      <c r="D5" s="29"/>
      <c r="E5" s="29"/>
      <c r="F5" s="29"/>
      <c r="G5" s="29" t="s">
        <v>77</v>
      </c>
      <c r="H5" s="29" t="s">
        <v>85</v>
      </c>
      <c r="I5" s="29"/>
      <c r="J5" s="29" t="s">
        <v>86</v>
      </c>
      <c r="K5" s="29"/>
      <c r="L5" s="29" t="s">
        <v>77</v>
      </c>
      <c r="M5" s="29" t="s">
        <v>87</v>
      </c>
      <c r="N5" s="29" t="s">
        <v>88</v>
      </c>
    </row>
    <row r="6" ht="33.95" customHeight="1" spans="1:14">
      <c r="A6" s="29" t="s">
        <v>89</v>
      </c>
      <c r="B6" s="29" t="s">
        <v>90</v>
      </c>
      <c r="C6" s="29" t="s">
        <v>91</v>
      </c>
      <c r="D6" s="29"/>
      <c r="E6" s="29"/>
      <c r="F6" s="29"/>
      <c r="G6" s="29"/>
      <c r="H6" s="29" t="s">
        <v>92</v>
      </c>
      <c r="I6" s="29" t="s">
        <v>93</v>
      </c>
      <c r="J6" s="29" t="s">
        <v>94</v>
      </c>
      <c r="K6" s="29" t="s">
        <v>95</v>
      </c>
      <c r="L6" s="29"/>
      <c r="M6" s="29"/>
      <c r="N6" s="29"/>
    </row>
    <row r="7" ht="14.25" customHeight="1" spans="1:14">
      <c r="A7" s="29" t="s">
        <v>96</v>
      </c>
      <c r="B7" s="29"/>
      <c r="C7" s="29"/>
      <c r="D7" s="29"/>
      <c r="E7" s="29" t="s">
        <v>65</v>
      </c>
      <c r="F7" s="31"/>
      <c r="G7" s="31"/>
      <c r="H7" s="31"/>
      <c r="I7" s="31"/>
      <c r="J7" s="31"/>
      <c r="K7" s="31"/>
      <c r="L7" s="31"/>
      <c r="M7" s="31"/>
      <c r="N7" s="31"/>
    </row>
    <row r="8" ht="14.25" customHeight="1" spans="1:14">
      <c r="A8" s="32"/>
      <c r="B8" s="32"/>
      <c r="C8" s="32"/>
      <c r="D8" s="32"/>
      <c r="E8" s="32"/>
      <c r="F8" s="31"/>
      <c r="G8" s="31"/>
      <c r="H8" s="31"/>
      <c r="I8" s="31"/>
      <c r="J8" s="31"/>
      <c r="K8" s="31"/>
      <c r="L8" s="31"/>
      <c r="M8" s="31"/>
      <c r="N8" s="31"/>
    </row>
    <row r="9" ht="14.25" customHeight="1" spans="1:14">
      <c r="A9" s="32"/>
      <c r="B9" s="32"/>
      <c r="C9" s="32"/>
      <c r="D9" s="32"/>
      <c r="E9" s="32"/>
      <c r="F9" s="31"/>
      <c r="G9" s="31"/>
      <c r="H9" s="31"/>
      <c r="I9" s="31"/>
      <c r="J9" s="31"/>
      <c r="K9" s="31"/>
      <c r="L9" s="31"/>
      <c r="M9" s="31"/>
      <c r="N9" s="3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B3" sqref="B3:K3"/>
    </sheetView>
  </sheetViews>
  <sheetFormatPr defaultColWidth="10" defaultRowHeight="13.5"/>
  <cols>
    <col min="1" max="11" width="9.75" customWidth="1"/>
    <col min="12" max="12" width="8.125" customWidth="1"/>
    <col min="13" max="17" width="9.75" customWidth="1"/>
  </cols>
  <sheetData>
    <row r="1" ht="14.25" customHeight="1" spans="1:12">
      <c r="A1" s="26" t="s">
        <v>276</v>
      </c>
      <c r="B1" s="26"/>
      <c r="C1" s="26"/>
      <c r="D1" s="26"/>
      <c r="E1" s="26"/>
      <c r="F1" s="26"/>
      <c r="G1" s="26"/>
      <c r="H1" s="26"/>
      <c r="I1" s="26"/>
      <c r="J1" s="26"/>
      <c r="K1" s="26"/>
      <c r="L1" s="26"/>
    </row>
    <row r="2" ht="28.5" customHeight="1" spans="1:12">
      <c r="A2" s="27" t="s">
        <v>277</v>
      </c>
      <c r="B2" s="27"/>
      <c r="C2" s="27"/>
      <c r="D2" s="27"/>
      <c r="E2" s="27"/>
      <c r="F2" s="27"/>
      <c r="G2" s="27"/>
      <c r="H2" s="27"/>
      <c r="I2" s="27"/>
      <c r="J2" s="27"/>
      <c r="K2" s="27"/>
      <c r="L2" s="27"/>
    </row>
    <row r="3" ht="14.25" customHeight="1" spans="1:12">
      <c r="A3" s="38" t="s">
        <v>3</v>
      </c>
      <c r="B3" s="37" t="s">
        <v>4</v>
      </c>
      <c r="C3" s="37"/>
      <c r="D3" s="37"/>
      <c r="E3" s="37"/>
      <c r="F3" s="37"/>
      <c r="G3" s="37"/>
      <c r="H3" s="37"/>
      <c r="I3" s="37"/>
      <c r="J3" s="37"/>
      <c r="K3" s="37"/>
      <c r="L3" s="26" t="s">
        <v>5</v>
      </c>
    </row>
    <row r="4" ht="14.25" customHeight="1" spans="1:12">
      <c r="A4" s="29" t="s">
        <v>278</v>
      </c>
      <c r="B4" s="29" t="s">
        <v>279</v>
      </c>
      <c r="C4" s="29" t="s">
        <v>280</v>
      </c>
      <c r="D4" s="29" t="s">
        <v>65</v>
      </c>
      <c r="E4" s="29" t="s">
        <v>281</v>
      </c>
      <c r="F4" s="29"/>
      <c r="G4" s="29"/>
      <c r="H4" s="29" t="s">
        <v>282</v>
      </c>
      <c r="I4" s="29"/>
      <c r="J4" s="29"/>
      <c r="K4" s="29" t="s">
        <v>75</v>
      </c>
      <c r="L4" s="29" t="s">
        <v>76</v>
      </c>
    </row>
    <row r="5" ht="22.7" customHeight="1" spans="1:12">
      <c r="A5" s="29"/>
      <c r="B5" s="29"/>
      <c r="C5" s="29"/>
      <c r="D5" s="29"/>
      <c r="E5" s="29" t="s">
        <v>66</v>
      </c>
      <c r="F5" s="29" t="s">
        <v>283</v>
      </c>
      <c r="G5" s="29" t="s">
        <v>68</v>
      </c>
      <c r="H5" s="29" t="s">
        <v>66</v>
      </c>
      <c r="I5" s="29" t="s">
        <v>283</v>
      </c>
      <c r="J5" s="29" t="s">
        <v>68</v>
      </c>
      <c r="K5" s="29"/>
      <c r="L5" s="29"/>
    </row>
    <row r="6" ht="14.25" customHeight="1" spans="1:12">
      <c r="A6" s="32"/>
      <c r="B6" s="32"/>
      <c r="C6" s="32"/>
      <c r="D6" s="31">
        <v>532.5</v>
      </c>
      <c r="E6" s="31">
        <v>417.5672</v>
      </c>
      <c r="F6" s="31"/>
      <c r="G6" s="31"/>
      <c r="H6" s="31">
        <v>114.887105</v>
      </c>
      <c r="I6" s="31"/>
      <c r="J6" s="31"/>
      <c r="K6" s="31"/>
      <c r="L6" s="31"/>
    </row>
    <row r="7" ht="33.95" customHeight="1" spans="1:12">
      <c r="A7" s="32"/>
      <c r="B7" s="32" t="s">
        <v>78</v>
      </c>
      <c r="C7" s="32" t="s">
        <v>4</v>
      </c>
      <c r="D7" s="31">
        <v>532.5</v>
      </c>
      <c r="E7" s="31">
        <v>417.5672</v>
      </c>
      <c r="F7" s="31"/>
      <c r="G7" s="31"/>
      <c r="H7" s="31">
        <f>SUM(H8:H39)</f>
        <v>114.887105</v>
      </c>
      <c r="I7" s="31"/>
      <c r="J7" s="31"/>
      <c r="K7" s="31"/>
      <c r="L7" s="31"/>
    </row>
    <row r="8" ht="33.95" customHeight="1" spans="1:12">
      <c r="A8" s="32" t="s">
        <v>87</v>
      </c>
      <c r="B8" s="32" t="s">
        <v>284</v>
      </c>
      <c r="C8" s="32" t="s">
        <v>4</v>
      </c>
      <c r="D8" s="31">
        <v>46.83</v>
      </c>
      <c r="E8" s="31">
        <v>46.83</v>
      </c>
      <c r="F8" s="31"/>
      <c r="G8" s="31"/>
      <c r="H8" s="31"/>
      <c r="I8" s="31"/>
      <c r="J8" s="31"/>
      <c r="K8" s="31"/>
      <c r="L8" s="31"/>
    </row>
    <row r="9" ht="33.95" customHeight="1" spans="1:12">
      <c r="A9" s="32" t="s">
        <v>87</v>
      </c>
      <c r="B9" s="32" t="s">
        <v>285</v>
      </c>
      <c r="C9" s="32" t="s">
        <v>4</v>
      </c>
      <c r="D9" s="31">
        <v>150</v>
      </c>
      <c r="E9" s="31">
        <v>150</v>
      </c>
      <c r="F9" s="31"/>
      <c r="G9" s="31"/>
      <c r="H9" s="31"/>
      <c r="I9" s="31"/>
      <c r="J9" s="31"/>
      <c r="K9" s="31"/>
      <c r="L9" s="31"/>
    </row>
    <row r="10" ht="33.95" customHeight="1" spans="1:12">
      <c r="A10" s="32" t="s">
        <v>87</v>
      </c>
      <c r="B10" s="32" t="s">
        <v>286</v>
      </c>
      <c r="C10" s="32" t="s">
        <v>4</v>
      </c>
      <c r="D10" s="31">
        <v>5</v>
      </c>
      <c r="E10" s="31">
        <v>5</v>
      </c>
      <c r="F10" s="31"/>
      <c r="G10" s="31"/>
      <c r="H10" s="31"/>
      <c r="I10" s="31"/>
      <c r="J10" s="31"/>
      <c r="K10" s="31"/>
      <c r="L10" s="31"/>
    </row>
    <row r="11" ht="45.2" customHeight="1" spans="1:12">
      <c r="A11" s="39" t="s">
        <v>87</v>
      </c>
      <c r="B11" s="39" t="s">
        <v>287</v>
      </c>
      <c r="C11" s="39" t="s">
        <v>4</v>
      </c>
      <c r="D11" s="40">
        <v>178.6272</v>
      </c>
      <c r="E11" s="40">
        <v>178.6272</v>
      </c>
      <c r="F11" s="40"/>
      <c r="G11" s="40"/>
      <c r="H11" s="40"/>
      <c r="I11" s="40"/>
      <c r="J11" s="40"/>
      <c r="K11" s="40"/>
      <c r="L11" s="40"/>
    </row>
    <row r="12" ht="33.95" customHeight="1" spans="1:12">
      <c r="A12" s="41" t="s">
        <v>87</v>
      </c>
      <c r="B12" s="41" t="s">
        <v>288</v>
      </c>
      <c r="C12" s="41" t="s">
        <v>4</v>
      </c>
      <c r="D12" s="42">
        <v>37.11</v>
      </c>
      <c r="E12" s="42">
        <v>37.11</v>
      </c>
      <c r="F12" s="42"/>
      <c r="G12" s="42"/>
      <c r="H12" s="42"/>
      <c r="I12" s="42"/>
      <c r="J12" s="42"/>
      <c r="K12" s="42"/>
      <c r="L12" s="42"/>
    </row>
    <row r="13" ht="33.75" spans="1:12">
      <c r="A13" s="41" t="s">
        <v>87</v>
      </c>
      <c r="B13" s="41" t="s">
        <v>86</v>
      </c>
      <c r="C13" s="41" t="s">
        <v>4</v>
      </c>
      <c r="D13" s="42">
        <v>1.07721</v>
      </c>
      <c r="E13" s="43"/>
      <c r="F13" s="43"/>
      <c r="G13" s="43"/>
      <c r="H13" s="42">
        <v>1.07721</v>
      </c>
      <c r="I13" s="43"/>
      <c r="J13" s="43"/>
      <c r="K13" s="43"/>
      <c r="L13" s="43"/>
    </row>
    <row r="14" ht="33.75" spans="1:12">
      <c r="A14" s="41" t="s">
        <v>87</v>
      </c>
      <c r="B14" s="41" t="s">
        <v>289</v>
      </c>
      <c r="C14" s="41" t="s">
        <v>4</v>
      </c>
      <c r="D14" s="42">
        <v>0.424962</v>
      </c>
      <c r="E14" s="43"/>
      <c r="F14" s="43"/>
      <c r="G14" s="43"/>
      <c r="H14" s="42">
        <v>0.424962</v>
      </c>
      <c r="I14" s="43"/>
      <c r="J14" s="43"/>
      <c r="K14" s="43"/>
      <c r="L14" s="43"/>
    </row>
    <row r="15" ht="33.75" spans="1:12">
      <c r="A15" s="41" t="s">
        <v>87</v>
      </c>
      <c r="B15" s="41" t="s">
        <v>285</v>
      </c>
      <c r="C15" s="41" t="s">
        <v>4</v>
      </c>
      <c r="D15" s="42">
        <v>5</v>
      </c>
      <c r="E15" s="43"/>
      <c r="F15" s="43"/>
      <c r="G15" s="43"/>
      <c r="H15" s="42">
        <v>5</v>
      </c>
      <c r="I15" s="43"/>
      <c r="J15" s="43"/>
      <c r="K15" s="43"/>
      <c r="L15" s="43"/>
    </row>
    <row r="16" ht="33.75" spans="1:12">
      <c r="A16" s="41" t="s">
        <v>87</v>
      </c>
      <c r="B16" s="41" t="s">
        <v>285</v>
      </c>
      <c r="C16" s="41" t="s">
        <v>4</v>
      </c>
      <c r="D16" s="42">
        <v>1.200695</v>
      </c>
      <c r="E16" s="43"/>
      <c r="F16" s="43"/>
      <c r="G16" s="43"/>
      <c r="H16" s="42">
        <v>1.200695</v>
      </c>
      <c r="I16" s="43"/>
      <c r="J16" s="43"/>
      <c r="K16" s="43"/>
      <c r="L16" s="43"/>
    </row>
    <row r="17" ht="33.75" spans="1:12">
      <c r="A17" s="41" t="s">
        <v>87</v>
      </c>
      <c r="B17" s="41" t="s">
        <v>285</v>
      </c>
      <c r="C17" s="41" t="s">
        <v>4</v>
      </c>
      <c r="D17" s="42">
        <v>14</v>
      </c>
      <c r="E17" s="43"/>
      <c r="F17" s="43"/>
      <c r="G17" s="43"/>
      <c r="H17" s="42">
        <v>14</v>
      </c>
      <c r="I17" s="43"/>
      <c r="J17" s="43"/>
      <c r="K17" s="43"/>
      <c r="L17" s="43"/>
    </row>
    <row r="18" ht="33.75" spans="1:12">
      <c r="A18" s="41" t="s">
        <v>87</v>
      </c>
      <c r="B18" s="41" t="s">
        <v>290</v>
      </c>
      <c r="C18" s="41" t="s">
        <v>4</v>
      </c>
      <c r="D18" s="42">
        <v>0.8789</v>
      </c>
      <c r="E18" s="43"/>
      <c r="F18" s="43"/>
      <c r="G18" s="43"/>
      <c r="H18" s="42">
        <v>0.8789</v>
      </c>
      <c r="I18" s="43"/>
      <c r="J18" s="43"/>
      <c r="K18" s="43"/>
      <c r="L18" s="43"/>
    </row>
    <row r="19" ht="33.75" spans="1:12">
      <c r="A19" s="41" t="s">
        <v>87</v>
      </c>
      <c r="B19" s="41" t="s">
        <v>291</v>
      </c>
      <c r="C19" s="41" t="s">
        <v>4</v>
      </c>
      <c r="D19" s="42">
        <v>4.5685</v>
      </c>
      <c r="E19" s="43"/>
      <c r="F19" s="43"/>
      <c r="G19" s="43"/>
      <c r="H19" s="42">
        <v>4.5685</v>
      </c>
      <c r="I19" s="43"/>
      <c r="J19" s="43"/>
      <c r="K19" s="43"/>
      <c r="L19" s="43"/>
    </row>
    <row r="20" ht="33.75" spans="1:12">
      <c r="A20" s="41" t="s">
        <v>87</v>
      </c>
      <c r="B20" s="41" t="s">
        <v>290</v>
      </c>
      <c r="C20" s="41" t="s">
        <v>4</v>
      </c>
      <c r="D20" s="42">
        <v>0.492667</v>
      </c>
      <c r="E20" s="43"/>
      <c r="F20" s="43"/>
      <c r="G20" s="43"/>
      <c r="H20" s="42">
        <v>0.492667</v>
      </c>
      <c r="I20" s="43"/>
      <c r="J20" s="43"/>
      <c r="K20" s="43"/>
      <c r="L20" s="43"/>
    </row>
    <row r="21" ht="33.75" spans="1:12">
      <c r="A21" s="41" t="s">
        <v>87</v>
      </c>
      <c r="B21" s="41" t="s">
        <v>292</v>
      </c>
      <c r="C21" s="41" t="s">
        <v>4</v>
      </c>
      <c r="D21" s="42">
        <v>0.211044</v>
      </c>
      <c r="E21" s="43"/>
      <c r="F21" s="43"/>
      <c r="G21" s="43"/>
      <c r="H21" s="42">
        <v>0.211044</v>
      </c>
      <c r="I21" s="43"/>
      <c r="J21" s="43"/>
      <c r="K21" s="43"/>
      <c r="L21" s="43"/>
    </row>
    <row r="22" ht="33.75" spans="1:12">
      <c r="A22" s="41" t="s">
        <v>87</v>
      </c>
      <c r="B22" s="41" t="s">
        <v>285</v>
      </c>
      <c r="C22" s="41" t="s">
        <v>4</v>
      </c>
      <c r="D22" s="42">
        <v>0.07315</v>
      </c>
      <c r="E22" s="43"/>
      <c r="F22" s="43"/>
      <c r="G22" s="43"/>
      <c r="H22" s="42">
        <v>0.07315</v>
      </c>
      <c r="I22" s="43"/>
      <c r="J22" s="43"/>
      <c r="K22" s="43"/>
      <c r="L22" s="43"/>
    </row>
    <row r="23" ht="33.75" spans="1:12">
      <c r="A23" s="41" t="s">
        <v>87</v>
      </c>
      <c r="B23" s="41" t="s">
        <v>293</v>
      </c>
      <c r="C23" s="41" t="s">
        <v>4</v>
      </c>
      <c r="D23" s="42">
        <v>0.387956</v>
      </c>
      <c r="E23" s="43"/>
      <c r="F23" s="43"/>
      <c r="G23" s="43"/>
      <c r="H23" s="42">
        <v>0.387956</v>
      </c>
      <c r="I23" s="43"/>
      <c r="J23" s="43"/>
      <c r="K23" s="43"/>
      <c r="L23" s="43"/>
    </row>
    <row r="24" ht="33.75" spans="1:12">
      <c r="A24" s="41" t="s">
        <v>87</v>
      </c>
      <c r="B24" s="41" t="s">
        <v>285</v>
      </c>
      <c r="C24" s="41" t="s">
        <v>4</v>
      </c>
      <c r="D24" s="42">
        <v>0.093</v>
      </c>
      <c r="E24" s="43"/>
      <c r="F24" s="43"/>
      <c r="G24" s="43"/>
      <c r="H24" s="42">
        <v>0.093</v>
      </c>
      <c r="I24" s="43"/>
      <c r="J24" s="43"/>
      <c r="K24" s="43"/>
      <c r="L24" s="43"/>
    </row>
    <row r="25" ht="33.75" spans="1:12">
      <c r="A25" s="41" t="s">
        <v>87</v>
      </c>
      <c r="B25" s="41" t="s">
        <v>290</v>
      </c>
      <c r="C25" s="41" t="s">
        <v>4</v>
      </c>
      <c r="D25" s="42">
        <v>2.532</v>
      </c>
      <c r="E25" s="43"/>
      <c r="F25" s="43"/>
      <c r="G25" s="43"/>
      <c r="H25" s="42">
        <v>2.532</v>
      </c>
      <c r="I25" s="43"/>
      <c r="J25" s="43"/>
      <c r="K25" s="43"/>
      <c r="L25" s="43"/>
    </row>
    <row r="26" ht="33.75" spans="1:12">
      <c r="A26" s="41" t="s">
        <v>87</v>
      </c>
      <c r="B26" s="41" t="s">
        <v>294</v>
      </c>
      <c r="C26" s="41" t="s">
        <v>4</v>
      </c>
      <c r="D26" s="42">
        <v>2.6038</v>
      </c>
      <c r="E26" s="43"/>
      <c r="F26" s="43"/>
      <c r="G26" s="43"/>
      <c r="H26" s="42">
        <v>2.6038</v>
      </c>
      <c r="I26" s="43"/>
      <c r="J26" s="43"/>
      <c r="K26" s="43"/>
      <c r="L26" s="43"/>
    </row>
    <row r="27" ht="33.75" spans="1:12">
      <c r="A27" s="41" t="s">
        <v>87</v>
      </c>
      <c r="B27" s="41" t="s">
        <v>291</v>
      </c>
      <c r="C27" s="41" t="s">
        <v>4</v>
      </c>
      <c r="D27" s="42">
        <v>0.8</v>
      </c>
      <c r="E27" s="43"/>
      <c r="F27" s="43"/>
      <c r="G27" s="43"/>
      <c r="H27" s="42">
        <v>0.8</v>
      </c>
      <c r="I27" s="43"/>
      <c r="J27" s="43"/>
      <c r="K27" s="43"/>
      <c r="L27" s="43"/>
    </row>
    <row r="28" ht="33.75" spans="1:12">
      <c r="A28" s="41" t="s">
        <v>87</v>
      </c>
      <c r="B28" s="41" t="s">
        <v>286</v>
      </c>
      <c r="C28" s="41" t="s">
        <v>4</v>
      </c>
      <c r="D28" s="42">
        <v>0.42674</v>
      </c>
      <c r="E28" s="43"/>
      <c r="F28" s="43"/>
      <c r="G28" s="43"/>
      <c r="H28" s="42">
        <v>0.42674</v>
      </c>
      <c r="I28" s="43"/>
      <c r="J28" s="43"/>
      <c r="K28" s="43"/>
      <c r="L28" s="43"/>
    </row>
    <row r="29" ht="33.75" spans="1:12">
      <c r="A29" s="41" t="s">
        <v>87</v>
      </c>
      <c r="B29" s="41" t="s">
        <v>295</v>
      </c>
      <c r="C29" s="41" t="s">
        <v>4</v>
      </c>
      <c r="D29" s="42">
        <v>0.4</v>
      </c>
      <c r="E29" s="43"/>
      <c r="F29" s="43"/>
      <c r="G29" s="43"/>
      <c r="H29" s="42">
        <v>0.4</v>
      </c>
      <c r="I29" s="43"/>
      <c r="J29" s="43"/>
      <c r="K29" s="43"/>
      <c r="L29" s="43"/>
    </row>
    <row r="30" ht="33.75" spans="1:12">
      <c r="A30" s="41" t="s">
        <v>87</v>
      </c>
      <c r="B30" s="41" t="s">
        <v>295</v>
      </c>
      <c r="C30" s="41" t="s">
        <v>4</v>
      </c>
      <c r="D30" s="42">
        <v>0.6</v>
      </c>
      <c r="E30" s="43"/>
      <c r="F30" s="43"/>
      <c r="G30" s="43"/>
      <c r="H30" s="42">
        <v>0.6</v>
      </c>
      <c r="I30" s="43"/>
      <c r="J30" s="43"/>
      <c r="K30" s="43"/>
      <c r="L30" s="43"/>
    </row>
    <row r="31" ht="45" spans="1:12">
      <c r="A31" s="41" t="s">
        <v>87</v>
      </c>
      <c r="B31" s="41" t="s">
        <v>296</v>
      </c>
      <c r="C31" s="41" t="s">
        <v>4</v>
      </c>
      <c r="D31" s="42">
        <v>7.9</v>
      </c>
      <c r="E31" s="43"/>
      <c r="F31" s="43"/>
      <c r="G31" s="43"/>
      <c r="H31" s="42">
        <v>7.9</v>
      </c>
      <c r="I31" s="43"/>
      <c r="J31" s="43"/>
      <c r="K31" s="43"/>
      <c r="L31" s="43"/>
    </row>
    <row r="32" ht="33.75" spans="1:12">
      <c r="A32" s="41" t="s">
        <v>87</v>
      </c>
      <c r="B32" s="41" t="s">
        <v>214</v>
      </c>
      <c r="C32" s="41" t="s">
        <v>4</v>
      </c>
      <c r="D32" s="42">
        <v>0.280369</v>
      </c>
      <c r="E32" s="43"/>
      <c r="F32" s="43"/>
      <c r="G32" s="43"/>
      <c r="H32" s="42">
        <v>0.280369</v>
      </c>
      <c r="I32" s="43"/>
      <c r="J32" s="43"/>
      <c r="K32" s="43"/>
      <c r="L32" s="43"/>
    </row>
    <row r="33" ht="33.75" spans="1:12">
      <c r="A33" s="41" t="s">
        <v>87</v>
      </c>
      <c r="B33" s="41" t="s">
        <v>297</v>
      </c>
      <c r="C33" s="41" t="s">
        <v>4</v>
      </c>
      <c r="D33" s="42">
        <v>0.056113</v>
      </c>
      <c r="E33" s="43"/>
      <c r="F33" s="43"/>
      <c r="G33" s="43"/>
      <c r="H33" s="42">
        <v>0.056113</v>
      </c>
      <c r="I33" s="43"/>
      <c r="J33" s="43"/>
      <c r="K33" s="43"/>
      <c r="L33" s="43"/>
    </row>
    <row r="34" ht="33.75" spans="1:12">
      <c r="A34" s="41" t="s">
        <v>87</v>
      </c>
      <c r="B34" s="41" t="s">
        <v>298</v>
      </c>
      <c r="C34" s="41" t="s">
        <v>4</v>
      </c>
      <c r="D34" s="42">
        <v>0.448249</v>
      </c>
      <c r="E34" s="43"/>
      <c r="F34" s="43"/>
      <c r="G34" s="43"/>
      <c r="H34" s="42">
        <v>0.448249</v>
      </c>
      <c r="I34" s="43"/>
      <c r="J34" s="43"/>
      <c r="K34" s="43"/>
      <c r="L34" s="43"/>
    </row>
    <row r="35" ht="45" spans="1:12">
      <c r="A35" s="41" t="s">
        <v>87</v>
      </c>
      <c r="B35" s="41" t="s">
        <v>299</v>
      </c>
      <c r="C35" s="41" t="s">
        <v>4</v>
      </c>
      <c r="D35" s="42">
        <v>14</v>
      </c>
      <c r="E35" s="43"/>
      <c r="F35" s="43"/>
      <c r="G35" s="43"/>
      <c r="H35" s="42">
        <v>14</v>
      </c>
      <c r="I35" s="43"/>
      <c r="J35" s="43"/>
      <c r="K35" s="43"/>
      <c r="L35" s="43"/>
    </row>
    <row r="36" ht="33.75" spans="1:12">
      <c r="A36" s="41" t="s">
        <v>87</v>
      </c>
      <c r="B36" s="41" t="s">
        <v>300</v>
      </c>
      <c r="C36" s="41" t="s">
        <v>4</v>
      </c>
      <c r="D36" s="42">
        <v>7</v>
      </c>
      <c r="E36" s="43"/>
      <c r="F36" s="43"/>
      <c r="G36" s="43"/>
      <c r="H36" s="42">
        <v>7</v>
      </c>
      <c r="I36" s="43"/>
      <c r="J36" s="43"/>
      <c r="K36" s="43"/>
      <c r="L36" s="43"/>
    </row>
    <row r="37" ht="33.75" spans="1:12">
      <c r="A37" s="41" t="s">
        <v>87</v>
      </c>
      <c r="B37" s="41" t="s">
        <v>301</v>
      </c>
      <c r="C37" s="41" t="s">
        <v>4</v>
      </c>
      <c r="D37" s="42">
        <v>47</v>
      </c>
      <c r="E37" s="43"/>
      <c r="F37" s="43"/>
      <c r="G37" s="43"/>
      <c r="H37" s="42">
        <v>47</v>
      </c>
      <c r="I37" s="43"/>
      <c r="J37" s="43"/>
      <c r="K37" s="43"/>
      <c r="L37" s="43"/>
    </row>
    <row r="38" ht="45" spans="1:12">
      <c r="A38" s="41" t="s">
        <v>87</v>
      </c>
      <c r="B38" s="41" t="s">
        <v>302</v>
      </c>
      <c r="C38" s="41" t="s">
        <v>4</v>
      </c>
      <c r="D38" s="42">
        <v>1.23175</v>
      </c>
      <c r="E38" s="43"/>
      <c r="F38" s="43"/>
      <c r="G38" s="43"/>
      <c r="H38" s="42">
        <v>1.23175</v>
      </c>
      <c r="I38" s="43"/>
      <c r="J38" s="43"/>
      <c r="K38" s="43"/>
      <c r="L38" s="43"/>
    </row>
    <row r="39" ht="45" spans="1:12">
      <c r="A39" s="41" t="s">
        <v>87</v>
      </c>
      <c r="B39" s="41" t="s">
        <v>303</v>
      </c>
      <c r="C39" s="41" t="s">
        <v>4</v>
      </c>
      <c r="D39" s="42">
        <v>1.2</v>
      </c>
      <c r="E39" s="43"/>
      <c r="F39" s="43"/>
      <c r="G39" s="43"/>
      <c r="H39" s="42">
        <v>1.2</v>
      </c>
      <c r="I39" s="43"/>
      <c r="J39" s="43"/>
      <c r="K39" s="43"/>
      <c r="L39" s="43"/>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scale="7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H15" sqref="H15"/>
    </sheetView>
  </sheetViews>
  <sheetFormatPr defaultColWidth="10" defaultRowHeight="13.5" outlineLevelCol="4"/>
  <cols>
    <col min="1" max="1" width="11.25" style="34" customWidth="1"/>
    <col min="2" max="2" width="12.125" style="34" customWidth="1"/>
    <col min="3" max="3" width="18.375" style="34" customWidth="1"/>
    <col min="4" max="4" width="9.75" style="34" customWidth="1"/>
    <col min="5" max="5" width="34.375" style="34" customWidth="1"/>
    <col min="6" max="7" width="9.75" style="34" customWidth="1"/>
    <col min="8" max="16384" width="10" style="34"/>
  </cols>
  <sheetData>
    <row r="1" spans="1:5">
      <c r="A1" s="26" t="s">
        <v>304</v>
      </c>
      <c r="B1" s="26"/>
      <c r="C1" s="26"/>
      <c r="D1" s="26"/>
      <c r="E1" s="26"/>
    </row>
    <row r="2" ht="24" spans="1:5">
      <c r="A2" s="27" t="s">
        <v>305</v>
      </c>
      <c r="B2" s="27"/>
      <c r="C2" s="27"/>
      <c r="D2" s="27"/>
      <c r="E2" s="27"/>
    </row>
    <row r="3" ht="14.25" customHeight="1" spans="1:5">
      <c r="A3" s="35" t="s">
        <v>306</v>
      </c>
      <c r="B3" s="35"/>
      <c r="C3" s="35"/>
      <c r="D3" s="35"/>
      <c r="E3" s="35"/>
    </row>
    <row r="4" spans="1:5">
      <c r="A4" s="29" t="s">
        <v>307</v>
      </c>
      <c r="B4" s="29"/>
      <c r="C4" s="32" t="s">
        <v>4</v>
      </c>
      <c r="D4" s="32"/>
      <c r="E4" s="32"/>
    </row>
    <row r="5" ht="105.75" customHeight="1" spans="1:5">
      <c r="A5" s="29" t="s">
        <v>308</v>
      </c>
      <c r="B5" s="30" t="s">
        <v>309</v>
      </c>
      <c r="C5" s="30"/>
      <c r="D5" s="30"/>
      <c r="E5" s="30"/>
    </row>
    <row r="6" spans="1:5">
      <c r="A6" s="29" t="s">
        <v>310</v>
      </c>
      <c r="B6" s="29" t="s">
        <v>311</v>
      </c>
      <c r="C6" s="29"/>
      <c r="D6" s="29" t="s">
        <v>312</v>
      </c>
      <c r="E6" s="29"/>
    </row>
    <row r="7" ht="34.5" customHeight="1" spans="1:5">
      <c r="A7" s="29"/>
      <c r="B7" s="30" t="s">
        <v>285</v>
      </c>
      <c r="C7" s="30"/>
      <c r="D7" s="30" t="s">
        <v>313</v>
      </c>
      <c r="E7" s="30"/>
    </row>
    <row r="8" ht="51" customHeight="1" spans="1:5">
      <c r="A8" s="29"/>
      <c r="B8" s="30" t="s">
        <v>287</v>
      </c>
      <c r="C8" s="30"/>
      <c r="D8" s="30" t="s">
        <v>314</v>
      </c>
      <c r="E8" s="30"/>
    </row>
    <row r="9" spans="1:5">
      <c r="A9" s="29"/>
      <c r="B9" s="30" t="s">
        <v>288</v>
      </c>
      <c r="C9" s="30"/>
      <c r="D9" s="30" t="s">
        <v>315</v>
      </c>
      <c r="E9" s="30"/>
    </row>
    <row r="10" spans="1:5">
      <c r="A10" s="29" t="s">
        <v>316</v>
      </c>
      <c r="B10" s="29" t="s">
        <v>317</v>
      </c>
      <c r="C10" s="29"/>
      <c r="D10" s="36">
        <v>1383.2</v>
      </c>
      <c r="E10" s="36"/>
    </row>
    <row r="11" spans="1:5">
      <c r="A11" s="29"/>
      <c r="B11" s="32" t="s">
        <v>318</v>
      </c>
      <c r="C11" s="32"/>
      <c r="D11" s="36">
        <v>1383.2</v>
      </c>
      <c r="E11" s="36"/>
    </row>
    <row r="12" spans="1:5">
      <c r="A12" s="29"/>
      <c r="B12" s="32" t="s">
        <v>319</v>
      </c>
      <c r="C12" s="32"/>
      <c r="D12" s="36"/>
      <c r="E12" s="36"/>
    </row>
    <row r="13" spans="1:5">
      <c r="A13" s="29"/>
      <c r="B13" s="32" t="s">
        <v>320</v>
      </c>
      <c r="C13" s="32"/>
      <c r="D13" s="36"/>
      <c r="E13" s="36"/>
    </row>
    <row r="14" spans="1:5">
      <c r="A14" s="29"/>
      <c r="B14" s="32" t="s">
        <v>321</v>
      </c>
      <c r="C14" s="32"/>
      <c r="D14" s="36">
        <v>850.77385</v>
      </c>
      <c r="E14" s="36"/>
    </row>
    <row r="15" spans="1:5">
      <c r="A15" s="29"/>
      <c r="B15" s="30" t="s">
        <v>322</v>
      </c>
      <c r="C15" s="30"/>
      <c r="D15" s="36">
        <v>532.4</v>
      </c>
      <c r="E15" s="36"/>
    </row>
    <row r="16" spans="1:5">
      <c r="A16" s="29" t="s">
        <v>323</v>
      </c>
      <c r="B16" s="29" t="s">
        <v>324</v>
      </c>
      <c r="C16" s="29" t="s">
        <v>325</v>
      </c>
      <c r="D16" s="29" t="s">
        <v>326</v>
      </c>
      <c r="E16" s="29" t="s">
        <v>327</v>
      </c>
    </row>
    <row r="17" ht="67.5" spans="1:5">
      <c r="A17" s="29" t="s">
        <v>328</v>
      </c>
      <c r="B17" s="29" t="s">
        <v>329</v>
      </c>
      <c r="C17" s="30" t="s">
        <v>330</v>
      </c>
      <c r="D17" s="33" t="s">
        <v>331</v>
      </c>
      <c r="E17" s="32" t="s">
        <v>332</v>
      </c>
    </row>
    <row r="18" ht="67.5" spans="1:5">
      <c r="A18" s="29"/>
      <c r="B18" s="29"/>
      <c r="C18" s="30" t="s">
        <v>333</v>
      </c>
      <c r="D18" s="33" t="s">
        <v>334</v>
      </c>
      <c r="E18" s="32" t="s">
        <v>335</v>
      </c>
    </row>
    <row r="19" ht="56.25" spans="1:5">
      <c r="A19" s="29"/>
      <c r="B19" s="29"/>
      <c r="C19" s="30" t="s">
        <v>336</v>
      </c>
      <c r="D19" s="33" t="s">
        <v>337</v>
      </c>
      <c r="E19" s="32" t="s">
        <v>338</v>
      </c>
    </row>
    <row r="20" ht="33.75" spans="1:5">
      <c r="A20" s="29"/>
      <c r="B20" s="29" t="s">
        <v>339</v>
      </c>
      <c r="C20" s="30" t="s">
        <v>340</v>
      </c>
      <c r="D20" s="33" t="s">
        <v>341</v>
      </c>
      <c r="E20" s="32" t="s">
        <v>342</v>
      </c>
    </row>
    <row r="21" ht="22.5" spans="1:5">
      <c r="A21" s="29"/>
      <c r="B21" s="29"/>
      <c r="C21" s="30" t="s">
        <v>343</v>
      </c>
      <c r="D21" s="33" t="s">
        <v>344</v>
      </c>
      <c r="E21" s="32" t="s">
        <v>345</v>
      </c>
    </row>
    <row r="22" ht="33.75" spans="1:5">
      <c r="A22" s="29"/>
      <c r="B22" s="29"/>
      <c r="C22" s="30" t="s">
        <v>346</v>
      </c>
      <c r="D22" s="33" t="s">
        <v>347</v>
      </c>
      <c r="E22" s="32" t="s">
        <v>348</v>
      </c>
    </row>
    <row r="23" ht="56.25" spans="1:5">
      <c r="A23" s="29"/>
      <c r="B23" s="29"/>
      <c r="C23" s="30" t="s">
        <v>349</v>
      </c>
      <c r="D23" s="33" t="s">
        <v>350</v>
      </c>
      <c r="E23" s="32" t="s">
        <v>351</v>
      </c>
    </row>
    <row r="24" ht="45" spans="1:5">
      <c r="A24" s="29"/>
      <c r="B24" s="29"/>
      <c r="C24" s="30" t="s">
        <v>352</v>
      </c>
      <c r="D24" s="33" t="s">
        <v>353</v>
      </c>
      <c r="E24" s="32" t="s">
        <v>354</v>
      </c>
    </row>
    <row r="25" ht="22.5" spans="1:5">
      <c r="A25" s="29"/>
      <c r="B25" s="29"/>
      <c r="C25" s="30" t="s">
        <v>355</v>
      </c>
      <c r="D25" s="33" t="s">
        <v>353</v>
      </c>
      <c r="E25" s="32" t="s">
        <v>356</v>
      </c>
    </row>
    <row r="26" ht="45" spans="1:5">
      <c r="A26" s="29"/>
      <c r="B26" s="29"/>
      <c r="C26" s="30" t="s">
        <v>357</v>
      </c>
      <c r="D26" s="33" t="s">
        <v>344</v>
      </c>
      <c r="E26" s="32" t="s">
        <v>358</v>
      </c>
    </row>
    <row r="27" ht="22.5" spans="1:5">
      <c r="A27" s="29"/>
      <c r="B27" s="29"/>
      <c r="C27" s="30" t="s">
        <v>359</v>
      </c>
      <c r="D27" s="33" t="s">
        <v>360</v>
      </c>
      <c r="E27" s="32" t="s">
        <v>361</v>
      </c>
    </row>
    <row r="28" ht="101.25" spans="1:5">
      <c r="A28" s="29"/>
      <c r="B28" s="29"/>
      <c r="C28" s="30" t="s">
        <v>362</v>
      </c>
      <c r="D28" s="33" t="s">
        <v>363</v>
      </c>
      <c r="E28" s="32" t="s">
        <v>364</v>
      </c>
    </row>
    <row r="29" ht="78.75" spans="1:5">
      <c r="A29" s="29"/>
      <c r="B29" s="29"/>
      <c r="C29" s="30" t="s">
        <v>365</v>
      </c>
      <c r="D29" s="33" t="s">
        <v>366</v>
      </c>
      <c r="E29" s="32" t="s">
        <v>367</v>
      </c>
    </row>
    <row r="30" ht="56.25" spans="1:5">
      <c r="A30" s="29"/>
      <c r="B30" s="29"/>
      <c r="C30" s="30" t="s">
        <v>368</v>
      </c>
      <c r="D30" s="33" t="s">
        <v>369</v>
      </c>
      <c r="E30" s="32" t="s">
        <v>370</v>
      </c>
    </row>
    <row r="31" ht="101.25" spans="1:5">
      <c r="A31" s="29"/>
      <c r="B31" s="29"/>
      <c r="C31" s="30" t="s">
        <v>371</v>
      </c>
      <c r="D31" s="33" t="s">
        <v>372</v>
      </c>
      <c r="E31" s="32" t="s">
        <v>373</v>
      </c>
    </row>
    <row r="32" ht="33.75" spans="1:5">
      <c r="A32" s="29"/>
      <c r="B32" s="29" t="s">
        <v>374</v>
      </c>
      <c r="C32" s="37" t="s">
        <v>375</v>
      </c>
      <c r="D32" s="33" t="s">
        <v>344</v>
      </c>
      <c r="E32" s="32" t="s">
        <v>376</v>
      </c>
    </row>
    <row r="33" ht="33.75" spans="1:5">
      <c r="A33" s="29"/>
      <c r="B33" s="29"/>
      <c r="C33" s="30" t="s">
        <v>377</v>
      </c>
      <c r="D33" s="33" t="s">
        <v>344</v>
      </c>
      <c r="E33" s="32" t="s">
        <v>376</v>
      </c>
    </row>
    <row r="34" ht="33.75" spans="1:5">
      <c r="A34" s="29"/>
      <c r="B34" s="29"/>
      <c r="C34" s="30" t="s">
        <v>378</v>
      </c>
      <c r="D34" s="33" t="s">
        <v>344</v>
      </c>
      <c r="E34" s="32" t="s">
        <v>379</v>
      </c>
    </row>
    <row r="35" ht="33.75" spans="1:5">
      <c r="A35" s="29"/>
      <c r="B35" s="29"/>
      <c r="C35" s="30" t="s">
        <v>380</v>
      </c>
      <c r="D35" s="33" t="s">
        <v>344</v>
      </c>
      <c r="E35" s="32" t="s">
        <v>381</v>
      </c>
    </row>
    <row r="36" ht="33.75" spans="1:5">
      <c r="A36" s="29"/>
      <c r="B36" s="29"/>
      <c r="C36" s="30" t="s">
        <v>382</v>
      </c>
      <c r="D36" s="33" t="s">
        <v>344</v>
      </c>
      <c r="E36" s="32" t="s">
        <v>383</v>
      </c>
    </row>
    <row r="37" ht="22.5" spans="1:5">
      <c r="A37" s="29" t="s">
        <v>384</v>
      </c>
      <c r="B37" s="29" t="s">
        <v>385</v>
      </c>
      <c r="C37" s="30" t="s">
        <v>386</v>
      </c>
      <c r="D37" s="33" t="s">
        <v>347</v>
      </c>
      <c r="E37" s="32"/>
    </row>
    <row r="38" ht="33.75" spans="1:5">
      <c r="A38" s="29"/>
      <c r="B38" s="29"/>
      <c r="C38" s="30" t="s">
        <v>387</v>
      </c>
      <c r="D38" s="33" t="s">
        <v>344</v>
      </c>
      <c r="E38" s="32"/>
    </row>
    <row r="39" ht="22.5" spans="1:5">
      <c r="A39" s="29"/>
      <c r="B39" s="29" t="s">
        <v>388</v>
      </c>
      <c r="C39" s="30" t="s">
        <v>389</v>
      </c>
      <c r="D39" s="33" t="s">
        <v>390</v>
      </c>
      <c r="E39" s="32"/>
    </row>
    <row r="40" ht="22.5" spans="1:5">
      <c r="A40" s="29"/>
      <c r="B40" s="29"/>
      <c r="C40" s="30" t="s">
        <v>391</v>
      </c>
      <c r="D40" s="33" t="s">
        <v>390</v>
      </c>
      <c r="E40" s="32"/>
    </row>
    <row r="41" spans="1:5">
      <c r="A41" s="29" t="s">
        <v>392</v>
      </c>
      <c r="B41" s="29" t="s">
        <v>393</v>
      </c>
      <c r="C41" s="30" t="s">
        <v>394</v>
      </c>
      <c r="D41" s="33" t="s">
        <v>390</v>
      </c>
      <c r="E41" s="32"/>
    </row>
    <row r="42" spans="1:5">
      <c r="A42" s="29"/>
      <c r="B42" s="29"/>
      <c r="C42" s="30" t="s">
        <v>395</v>
      </c>
      <c r="D42" s="33" t="s">
        <v>390</v>
      </c>
      <c r="E42" s="32"/>
    </row>
    <row r="43" spans="1:5">
      <c r="A43" s="29"/>
      <c r="B43" s="29" t="s">
        <v>396</v>
      </c>
      <c r="C43" s="30" t="s">
        <v>397</v>
      </c>
      <c r="D43" s="33" t="s">
        <v>347</v>
      </c>
      <c r="E43" s="32"/>
    </row>
    <row r="44" spans="1:5">
      <c r="A44" s="29"/>
      <c r="B44" s="29"/>
      <c r="C44" s="30" t="s">
        <v>398</v>
      </c>
      <c r="D44" s="33" t="s">
        <v>399</v>
      </c>
      <c r="E44" s="32"/>
    </row>
  </sheetData>
  <mergeCells count="3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40"/>
    <mergeCell ref="A41:A44"/>
    <mergeCell ref="B17:B19"/>
    <mergeCell ref="B20:B31"/>
    <mergeCell ref="B32:B36"/>
    <mergeCell ref="B37:B38"/>
    <mergeCell ref="B39:B40"/>
    <mergeCell ref="B41:B42"/>
    <mergeCell ref="B43:B44"/>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A2" sqref="A2:N2"/>
    </sheetView>
  </sheetViews>
  <sheetFormatPr defaultColWidth="10" defaultRowHeight="13.5"/>
  <cols>
    <col min="1" max="1" width="17.125" customWidth="1"/>
    <col min="2" max="2" width="16" customWidth="1"/>
    <col min="3" max="3" width="8.375" customWidth="1"/>
    <col min="4" max="4" width="9.75" customWidth="1"/>
    <col min="5" max="5" width="8" customWidth="1"/>
    <col min="6" max="6" width="7.875" customWidth="1"/>
    <col min="7" max="7" width="13.75" customWidth="1"/>
    <col min="8" max="8" width="9.75" customWidth="1"/>
    <col min="9" max="9" width="18.125" customWidth="1"/>
    <col min="10" max="10" width="9.75" customWidth="1"/>
    <col min="11" max="11" width="11.875" customWidth="1"/>
    <col min="12" max="12" width="13" customWidth="1"/>
    <col min="13" max="13" width="10.75" customWidth="1"/>
    <col min="14" max="14" width="10.5" customWidth="1"/>
    <col min="15" max="20" width="9.75" customWidth="1"/>
  </cols>
  <sheetData>
    <row r="1" ht="14.25" customHeight="1" spans="1:14">
      <c r="A1" s="26" t="s">
        <v>400</v>
      </c>
      <c r="B1" s="26"/>
      <c r="C1" s="26"/>
      <c r="D1" s="26"/>
      <c r="E1" s="26"/>
      <c r="F1" s="26"/>
      <c r="G1" s="26"/>
      <c r="H1" s="26"/>
      <c r="I1" s="26"/>
      <c r="J1" s="26"/>
      <c r="K1" s="26"/>
      <c r="L1" s="26"/>
      <c r="M1" s="26"/>
      <c r="N1" s="26"/>
    </row>
    <row r="2" ht="28.5" customHeight="1" spans="1:14">
      <c r="A2" s="27" t="s">
        <v>401</v>
      </c>
      <c r="B2" s="27"/>
      <c r="C2" s="27"/>
      <c r="D2" s="27"/>
      <c r="E2" s="27"/>
      <c r="F2" s="27"/>
      <c r="G2" s="27"/>
      <c r="H2" s="27"/>
      <c r="I2" s="27"/>
      <c r="J2" s="27"/>
      <c r="K2" s="27"/>
      <c r="L2" s="27"/>
      <c r="M2" s="27"/>
      <c r="N2" s="27"/>
    </row>
    <row r="3" ht="14.25" customHeight="1" spans="1:14">
      <c r="A3" s="28" t="s">
        <v>3</v>
      </c>
      <c r="B3" s="28" t="s">
        <v>4</v>
      </c>
      <c r="C3" s="28"/>
      <c r="D3" s="28"/>
      <c r="E3" s="28"/>
      <c r="F3" s="28"/>
      <c r="G3" s="28"/>
      <c r="H3" s="28"/>
      <c r="I3" s="28"/>
      <c r="J3" s="28"/>
      <c r="K3" s="28"/>
      <c r="L3" s="28"/>
      <c r="M3" s="28"/>
      <c r="N3" s="28"/>
    </row>
    <row r="4" ht="14.25" customHeight="1" spans="1:14">
      <c r="A4" s="29" t="s">
        <v>402</v>
      </c>
      <c r="B4" s="29" t="s">
        <v>403</v>
      </c>
      <c r="C4" s="29" t="s">
        <v>404</v>
      </c>
      <c r="D4" s="29"/>
      <c r="E4" s="29"/>
      <c r="F4" s="29"/>
      <c r="G4" s="29" t="s">
        <v>405</v>
      </c>
      <c r="H4" s="29"/>
      <c r="I4" s="29"/>
      <c r="J4" s="29"/>
      <c r="K4" s="29"/>
      <c r="L4" s="29"/>
      <c r="M4" s="29"/>
      <c r="N4" s="29"/>
    </row>
    <row r="5" ht="16.9" customHeight="1" spans="1:14">
      <c r="A5" s="29"/>
      <c r="B5" s="29"/>
      <c r="C5" s="29"/>
      <c r="D5" s="29"/>
      <c r="E5" s="29"/>
      <c r="F5" s="29"/>
      <c r="G5" s="29" t="s">
        <v>406</v>
      </c>
      <c r="H5" s="29"/>
      <c r="I5" s="29" t="s">
        <v>384</v>
      </c>
      <c r="J5" s="29"/>
      <c r="K5" s="29" t="s">
        <v>392</v>
      </c>
      <c r="L5" s="29"/>
      <c r="M5" s="29" t="s">
        <v>407</v>
      </c>
      <c r="N5" s="29"/>
    </row>
    <row r="6" ht="22.7" customHeight="1" spans="1:14">
      <c r="A6" s="29"/>
      <c r="B6" s="29"/>
      <c r="C6" s="29" t="s">
        <v>408</v>
      </c>
      <c r="D6" s="29" t="s">
        <v>409</v>
      </c>
      <c r="E6" s="29" t="s">
        <v>75</v>
      </c>
      <c r="F6" s="29" t="s">
        <v>76</v>
      </c>
      <c r="G6" s="29" t="s">
        <v>325</v>
      </c>
      <c r="H6" s="29" t="s">
        <v>326</v>
      </c>
      <c r="I6" s="29" t="s">
        <v>325</v>
      </c>
      <c r="J6" s="29" t="s">
        <v>326</v>
      </c>
      <c r="K6" s="29" t="s">
        <v>325</v>
      </c>
      <c r="L6" s="29" t="s">
        <v>326</v>
      </c>
      <c r="M6" s="29" t="s">
        <v>325</v>
      </c>
      <c r="N6" s="29" t="s">
        <v>326</v>
      </c>
    </row>
    <row r="7" ht="14.25" customHeight="1" spans="1:14">
      <c r="A7" s="30" t="s">
        <v>410</v>
      </c>
      <c r="B7" s="30"/>
      <c r="C7" s="31">
        <v>417.5672</v>
      </c>
      <c r="D7" s="31">
        <v>417.5672</v>
      </c>
      <c r="E7" s="31"/>
      <c r="F7" s="31"/>
      <c r="G7" s="32"/>
      <c r="H7" s="32"/>
      <c r="I7" s="32"/>
      <c r="J7" s="32"/>
      <c r="K7" s="32"/>
      <c r="L7" s="32"/>
      <c r="M7" s="32"/>
      <c r="N7" s="32"/>
    </row>
    <row r="8" ht="22.7" customHeight="1" spans="1:14">
      <c r="A8" s="29" t="s">
        <v>78</v>
      </c>
      <c r="B8" s="29" t="s">
        <v>4</v>
      </c>
      <c r="C8" s="31">
        <v>417.5672</v>
      </c>
      <c r="D8" s="31">
        <v>417.5672</v>
      </c>
      <c r="E8" s="31"/>
      <c r="F8" s="31"/>
      <c r="G8" s="32"/>
      <c r="H8" s="32"/>
      <c r="I8" s="32"/>
      <c r="J8" s="32"/>
      <c r="K8" s="32"/>
      <c r="L8" s="32"/>
      <c r="M8" s="32"/>
      <c r="N8" s="32"/>
    </row>
    <row r="9" ht="14.25" customHeight="1" spans="1:14">
      <c r="A9" s="29" t="s">
        <v>411</v>
      </c>
      <c r="B9" s="29" t="s">
        <v>285</v>
      </c>
      <c r="C9" s="31">
        <v>150</v>
      </c>
      <c r="D9" s="31">
        <v>150</v>
      </c>
      <c r="E9" s="31"/>
      <c r="F9" s="31"/>
      <c r="G9" s="32" t="s">
        <v>412</v>
      </c>
      <c r="H9" s="32" t="s">
        <v>413</v>
      </c>
      <c r="I9" s="32" t="s">
        <v>414</v>
      </c>
      <c r="J9" s="33" t="s">
        <v>415</v>
      </c>
      <c r="K9" s="32" t="s">
        <v>416</v>
      </c>
      <c r="L9" s="33" t="s">
        <v>417</v>
      </c>
      <c r="M9" s="32" t="s">
        <v>418</v>
      </c>
      <c r="N9" s="33" t="s">
        <v>347</v>
      </c>
    </row>
    <row r="10" ht="14.25" customHeight="1" spans="1:14">
      <c r="A10" s="29"/>
      <c r="B10" s="29"/>
      <c r="C10" s="31"/>
      <c r="D10" s="31"/>
      <c r="E10" s="31"/>
      <c r="F10" s="31"/>
      <c r="G10" s="32" t="s">
        <v>419</v>
      </c>
      <c r="H10" s="32" t="s">
        <v>420</v>
      </c>
      <c r="I10" s="32" t="s">
        <v>421</v>
      </c>
      <c r="J10" s="33" t="s">
        <v>347</v>
      </c>
      <c r="K10" s="32" t="s">
        <v>422</v>
      </c>
      <c r="L10" s="33" t="s">
        <v>417</v>
      </c>
      <c r="M10" s="32"/>
      <c r="N10" s="33"/>
    </row>
    <row r="11" ht="22.7" customHeight="1" spans="1:14">
      <c r="A11" s="29"/>
      <c r="B11" s="29"/>
      <c r="C11" s="31"/>
      <c r="D11" s="31"/>
      <c r="E11" s="31"/>
      <c r="F11" s="31"/>
      <c r="G11" s="32" t="s">
        <v>423</v>
      </c>
      <c r="H11" s="32" t="s">
        <v>424</v>
      </c>
      <c r="I11" s="32" t="s">
        <v>425</v>
      </c>
      <c r="J11" s="33" t="s">
        <v>426</v>
      </c>
      <c r="K11" s="32"/>
      <c r="L11" s="33"/>
      <c r="M11" s="32"/>
      <c r="N11" s="33"/>
    </row>
    <row r="12" ht="14.25" customHeight="1" spans="1:14">
      <c r="A12" s="29"/>
      <c r="B12" s="29"/>
      <c r="C12" s="31"/>
      <c r="D12" s="31"/>
      <c r="E12" s="31"/>
      <c r="F12" s="31"/>
      <c r="G12" s="32"/>
      <c r="H12" s="32"/>
      <c r="I12" s="32" t="s">
        <v>427</v>
      </c>
      <c r="J12" s="33" t="s">
        <v>415</v>
      </c>
      <c r="K12" s="32"/>
      <c r="L12" s="33"/>
      <c r="M12" s="32"/>
      <c r="N12" s="33"/>
    </row>
    <row r="13" ht="14.25" customHeight="1" spans="1:14">
      <c r="A13" s="29"/>
      <c r="B13" s="29"/>
      <c r="C13" s="31"/>
      <c r="D13" s="31"/>
      <c r="E13" s="31"/>
      <c r="F13" s="31"/>
      <c r="G13" s="32"/>
      <c r="H13" s="32"/>
      <c r="I13" s="32" t="s">
        <v>428</v>
      </c>
      <c r="J13" s="33" t="s">
        <v>429</v>
      </c>
      <c r="K13" s="32"/>
      <c r="L13" s="33"/>
      <c r="M13" s="32"/>
      <c r="N13" s="33"/>
    </row>
    <row r="14" ht="14.25" customHeight="1" spans="1:14">
      <c r="A14" s="29"/>
      <c r="B14" s="29"/>
      <c r="C14" s="31"/>
      <c r="D14" s="31"/>
      <c r="E14" s="31"/>
      <c r="F14" s="31"/>
      <c r="G14" s="32"/>
      <c r="H14" s="32"/>
      <c r="I14" s="32" t="s">
        <v>430</v>
      </c>
      <c r="J14" s="33" t="s">
        <v>431</v>
      </c>
      <c r="K14" s="32"/>
      <c r="L14" s="33"/>
      <c r="M14" s="32"/>
      <c r="N14" s="33"/>
    </row>
    <row r="15" ht="14.25" customHeight="1" spans="1:14">
      <c r="A15" s="29"/>
      <c r="B15" s="29"/>
      <c r="C15" s="31"/>
      <c r="D15" s="31"/>
      <c r="E15" s="31"/>
      <c r="F15" s="31"/>
      <c r="G15" s="32"/>
      <c r="H15" s="32"/>
      <c r="I15" s="32" t="s">
        <v>432</v>
      </c>
      <c r="J15" s="33" t="s">
        <v>344</v>
      </c>
      <c r="K15" s="32"/>
      <c r="L15" s="33"/>
      <c r="M15" s="32"/>
      <c r="N15" s="33"/>
    </row>
    <row r="16" ht="14.25" customHeight="1" spans="1:14">
      <c r="A16" s="29"/>
      <c r="B16" s="29"/>
      <c r="C16" s="31"/>
      <c r="D16" s="31"/>
      <c r="E16" s="31"/>
      <c r="F16" s="31"/>
      <c r="G16" s="32"/>
      <c r="H16" s="32"/>
      <c r="I16" s="32" t="s">
        <v>433</v>
      </c>
      <c r="J16" s="33" t="s">
        <v>434</v>
      </c>
      <c r="K16" s="32"/>
      <c r="L16" s="33"/>
      <c r="M16" s="32"/>
      <c r="N16" s="33"/>
    </row>
    <row r="17" ht="14.25" customHeight="1" spans="1:14">
      <c r="A17" s="29"/>
      <c r="B17" s="29"/>
      <c r="C17" s="31"/>
      <c r="D17" s="31"/>
      <c r="E17" s="31"/>
      <c r="F17" s="31"/>
      <c r="G17" s="32"/>
      <c r="H17" s="32"/>
      <c r="I17" s="32" t="s">
        <v>435</v>
      </c>
      <c r="J17" s="33" t="s">
        <v>436</v>
      </c>
      <c r="K17" s="32"/>
      <c r="L17" s="33"/>
      <c r="M17" s="32"/>
      <c r="N17" s="33"/>
    </row>
    <row r="18" ht="14.25" customHeight="1" spans="1:14">
      <c r="A18" s="29"/>
      <c r="B18" s="29"/>
      <c r="C18" s="31"/>
      <c r="D18" s="31"/>
      <c r="E18" s="31"/>
      <c r="F18" s="31"/>
      <c r="G18" s="32"/>
      <c r="H18" s="32"/>
      <c r="I18" s="32" t="s">
        <v>437</v>
      </c>
      <c r="J18" s="33" t="s">
        <v>438</v>
      </c>
      <c r="K18" s="32"/>
      <c r="L18" s="33"/>
      <c r="M18" s="32"/>
      <c r="N18" s="33"/>
    </row>
    <row r="19" ht="14.25" customHeight="1" spans="1:14">
      <c r="A19" s="29"/>
      <c r="B19" s="29"/>
      <c r="C19" s="31"/>
      <c r="D19" s="31"/>
      <c r="E19" s="31"/>
      <c r="F19" s="31"/>
      <c r="G19" s="32"/>
      <c r="H19" s="32"/>
      <c r="I19" s="32" t="s">
        <v>439</v>
      </c>
      <c r="J19" s="33" t="s">
        <v>440</v>
      </c>
      <c r="K19" s="32"/>
      <c r="L19" s="33"/>
      <c r="M19" s="32"/>
      <c r="N19" s="33"/>
    </row>
    <row r="20" ht="14.25" customHeight="1" spans="1:14">
      <c r="A20" s="29"/>
      <c r="B20" s="29"/>
      <c r="C20" s="31"/>
      <c r="D20" s="31"/>
      <c r="E20" s="31"/>
      <c r="F20" s="31"/>
      <c r="G20" s="32"/>
      <c r="H20" s="32"/>
      <c r="I20" s="32" t="s">
        <v>441</v>
      </c>
      <c r="J20" s="33" t="s">
        <v>347</v>
      </c>
      <c r="K20" s="32"/>
      <c r="L20" s="33"/>
      <c r="M20" s="32"/>
      <c r="N20" s="33"/>
    </row>
    <row r="21" ht="14.25" customHeight="1" spans="1:14">
      <c r="A21" s="29" t="s">
        <v>442</v>
      </c>
      <c r="B21" s="29" t="s">
        <v>287</v>
      </c>
      <c r="C21" s="31">
        <v>178.6272</v>
      </c>
      <c r="D21" s="31">
        <v>178.6272</v>
      </c>
      <c r="E21" s="31"/>
      <c r="F21" s="31"/>
      <c r="G21" s="32" t="s">
        <v>443</v>
      </c>
      <c r="H21" s="32" t="s">
        <v>444</v>
      </c>
      <c r="I21" s="32" t="s">
        <v>445</v>
      </c>
      <c r="J21" s="33" t="s">
        <v>446</v>
      </c>
      <c r="K21" s="32" t="s">
        <v>447</v>
      </c>
      <c r="L21" s="33" t="s">
        <v>417</v>
      </c>
      <c r="M21" s="32" t="s">
        <v>448</v>
      </c>
      <c r="N21" s="33" t="s">
        <v>399</v>
      </c>
    </row>
    <row r="22" ht="14.25" customHeight="1" spans="1:14">
      <c r="A22" s="29"/>
      <c r="B22" s="29"/>
      <c r="C22" s="31"/>
      <c r="D22" s="31"/>
      <c r="E22" s="31"/>
      <c r="F22" s="31"/>
      <c r="G22" s="32"/>
      <c r="H22" s="32"/>
      <c r="I22" s="32" t="s">
        <v>449</v>
      </c>
      <c r="J22" s="33" t="s">
        <v>450</v>
      </c>
      <c r="K22" s="32"/>
      <c r="L22" s="33"/>
      <c r="M22" s="32"/>
      <c r="N22" s="33"/>
    </row>
    <row r="23" ht="14.25" customHeight="1" spans="1:14">
      <c r="A23" s="29"/>
      <c r="B23" s="29"/>
      <c r="C23" s="31"/>
      <c r="D23" s="31"/>
      <c r="E23" s="31"/>
      <c r="F23" s="31"/>
      <c r="G23" s="32"/>
      <c r="H23" s="32"/>
      <c r="I23" s="32" t="s">
        <v>451</v>
      </c>
      <c r="J23" s="33" t="s">
        <v>344</v>
      </c>
      <c r="K23" s="32"/>
      <c r="L23" s="33"/>
      <c r="M23" s="32"/>
      <c r="N23" s="33"/>
    </row>
    <row r="24" ht="22.7" customHeight="1" spans="1:14">
      <c r="A24" s="29"/>
      <c r="B24" s="29"/>
      <c r="C24" s="31"/>
      <c r="D24" s="31"/>
      <c r="E24" s="31"/>
      <c r="F24" s="31"/>
      <c r="G24" s="32"/>
      <c r="H24" s="32"/>
      <c r="I24" s="32" t="s">
        <v>452</v>
      </c>
      <c r="J24" s="33" t="s">
        <v>453</v>
      </c>
      <c r="K24" s="32"/>
      <c r="L24" s="33"/>
      <c r="M24" s="32"/>
      <c r="N24" s="33"/>
    </row>
    <row r="25" ht="14.25" customHeight="1" spans="1:14">
      <c r="A25" s="29" t="s">
        <v>454</v>
      </c>
      <c r="B25" s="29" t="s">
        <v>288</v>
      </c>
      <c r="C25" s="31">
        <v>37.11</v>
      </c>
      <c r="D25" s="31">
        <v>37.11</v>
      </c>
      <c r="E25" s="31"/>
      <c r="F25" s="31"/>
      <c r="G25" s="32" t="s">
        <v>455</v>
      </c>
      <c r="H25" s="32" t="s">
        <v>456</v>
      </c>
      <c r="I25" s="32" t="s">
        <v>445</v>
      </c>
      <c r="J25" s="33" t="s">
        <v>446</v>
      </c>
      <c r="K25" s="32" t="s">
        <v>457</v>
      </c>
      <c r="L25" s="33" t="s">
        <v>390</v>
      </c>
      <c r="M25" s="32" t="s">
        <v>448</v>
      </c>
      <c r="N25" s="33" t="s">
        <v>399</v>
      </c>
    </row>
    <row r="26" ht="14.25" customHeight="1" spans="1:14">
      <c r="A26" s="29"/>
      <c r="B26" s="29"/>
      <c r="C26" s="31"/>
      <c r="D26" s="31"/>
      <c r="E26" s="31"/>
      <c r="F26" s="31"/>
      <c r="G26" s="32"/>
      <c r="H26" s="32"/>
      <c r="I26" s="32" t="s">
        <v>458</v>
      </c>
      <c r="J26" s="33" t="s">
        <v>344</v>
      </c>
      <c r="K26" s="32"/>
      <c r="L26" s="33"/>
      <c r="M26" s="32"/>
      <c r="N26" s="33"/>
    </row>
    <row r="27" ht="14.25" customHeight="1" spans="1:14">
      <c r="A27" s="29"/>
      <c r="B27" s="29"/>
      <c r="C27" s="31"/>
      <c r="D27" s="31"/>
      <c r="E27" s="31"/>
      <c r="F27" s="31"/>
      <c r="G27" s="32"/>
      <c r="H27" s="32"/>
      <c r="I27" s="32" t="s">
        <v>459</v>
      </c>
      <c r="J27" s="33" t="s">
        <v>344</v>
      </c>
      <c r="K27" s="32"/>
      <c r="L27" s="33"/>
      <c r="M27" s="32"/>
      <c r="N27" s="33"/>
    </row>
    <row r="28" ht="14.25" customHeight="1" spans="1:14">
      <c r="A28" s="29" t="s">
        <v>460</v>
      </c>
      <c r="B28" s="29" t="s">
        <v>286</v>
      </c>
      <c r="C28" s="31">
        <v>5</v>
      </c>
      <c r="D28" s="31">
        <v>5</v>
      </c>
      <c r="E28" s="31"/>
      <c r="F28" s="31"/>
      <c r="G28" s="32" t="s">
        <v>461</v>
      </c>
      <c r="H28" s="32" t="s">
        <v>462</v>
      </c>
      <c r="I28" s="32" t="s">
        <v>463</v>
      </c>
      <c r="J28" s="33" t="s">
        <v>434</v>
      </c>
      <c r="K28" s="32" t="s">
        <v>464</v>
      </c>
      <c r="L28" s="33" t="s">
        <v>417</v>
      </c>
      <c r="M28" s="32"/>
      <c r="N28" s="33"/>
    </row>
    <row r="29" ht="14.25" customHeight="1" spans="1:14">
      <c r="A29" s="29"/>
      <c r="B29" s="29"/>
      <c r="C29" s="31"/>
      <c r="D29" s="31"/>
      <c r="E29" s="31"/>
      <c r="F29" s="31"/>
      <c r="G29" s="32"/>
      <c r="H29" s="32"/>
      <c r="I29" s="32" t="s">
        <v>465</v>
      </c>
      <c r="J29" s="33" t="s">
        <v>466</v>
      </c>
      <c r="K29" s="32"/>
      <c r="L29" s="33"/>
      <c r="M29" s="32"/>
      <c r="N29" s="33"/>
    </row>
    <row r="30" ht="14.25" customHeight="1" spans="1:14">
      <c r="A30" s="29"/>
      <c r="B30" s="29"/>
      <c r="C30" s="31"/>
      <c r="D30" s="31"/>
      <c r="E30" s="31"/>
      <c r="F30" s="31"/>
      <c r="G30" s="32"/>
      <c r="H30" s="32"/>
      <c r="I30" s="32" t="s">
        <v>467</v>
      </c>
      <c r="J30" s="33" t="s">
        <v>466</v>
      </c>
      <c r="K30" s="32"/>
      <c r="L30" s="33"/>
      <c r="M30" s="32"/>
      <c r="N30" s="33"/>
    </row>
    <row r="31" ht="14.25" customHeight="1" spans="1:14">
      <c r="A31" s="29"/>
      <c r="B31" s="29"/>
      <c r="C31" s="31"/>
      <c r="D31" s="31"/>
      <c r="E31" s="31"/>
      <c r="F31" s="31"/>
      <c r="G31" s="32"/>
      <c r="H31" s="32"/>
      <c r="I31" s="32" t="s">
        <v>468</v>
      </c>
      <c r="J31" s="33" t="s">
        <v>466</v>
      </c>
      <c r="K31" s="32"/>
      <c r="L31" s="33"/>
      <c r="M31" s="32"/>
      <c r="N31" s="33"/>
    </row>
    <row r="32" ht="14.25" customHeight="1" spans="1:14">
      <c r="A32" s="29"/>
      <c r="B32" s="29"/>
      <c r="C32" s="31"/>
      <c r="D32" s="31"/>
      <c r="E32" s="31"/>
      <c r="F32" s="31"/>
      <c r="G32" s="32"/>
      <c r="H32" s="32"/>
      <c r="I32" s="32" t="s">
        <v>469</v>
      </c>
      <c r="J32" s="33" t="s">
        <v>347</v>
      </c>
      <c r="K32" s="32"/>
      <c r="L32" s="33"/>
      <c r="M32" s="32"/>
      <c r="N32" s="33"/>
    </row>
    <row r="33" ht="22.7" customHeight="1" spans="1:14">
      <c r="A33" s="29"/>
      <c r="B33" s="29"/>
      <c r="C33" s="31"/>
      <c r="D33" s="31"/>
      <c r="E33" s="31"/>
      <c r="F33" s="31"/>
      <c r="G33" s="32"/>
      <c r="H33" s="32"/>
      <c r="I33" s="32" t="s">
        <v>470</v>
      </c>
      <c r="J33" s="33" t="s">
        <v>426</v>
      </c>
      <c r="K33" s="32"/>
      <c r="L33" s="33"/>
      <c r="M33" s="32"/>
      <c r="N33" s="33"/>
    </row>
    <row r="34" ht="14.25" customHeight="1" spans="1:14">
      <c r="A34" s="29" t="s">
        <v>471</v>
      </c>
      <c r="B34" s="29" t="s">
        <v>284</v>
      </c>
      <c r="C34" s="31">
        <v>46.83</v>
      </c>
      <c r="D34" s="31">
        <v>46.83</v>
      </c>
      <c r="E34" s="31"/>
      <c r="F34" s="31"/>
      <c r="G34" s="32" t="s">
        <v>472</v>
      </c>
      <c r="H34" s="32" t="s">
        <v>473</v>
      </c>
      <c r="I34" s="32" t="s">
        <v>474</v>
      </c>
      <c r="J34" s="33" t="s">
        <v>475</v>
      </c>
      <c r="K34" s="32" t="s">
        <v>476</v>
      </c>
      <c r="L34" s="33" t="s">
        <v>417</v>
      </c>
      <c r="M34" s="32" t="s">
        <v>477</v>
      </c>
      <c r="N34" s="33" t="s">
        <v>478</v>
      </c>
    </row>
    <row r="35" ht="14.25" customHeight="1" spans="1:14">
      <c r="A35" s="29"/>
      <c r="B35" s="29"/>
      <c r="C35" s="31"/>
      <c r="D35" s="31"/>
      <c r="E35" s="31"/>
      <c r="F35" s="31"/>
      <c r="G35" s="32" t="s">
        <v>479</v>
      </c>
      <c r="H35" s="32" t="s">
        <v>480</v>
      </c>
      <c r="I35" s="32" t="s">
        <v>481</v>
      </c>
      <c r="J35" s="33" t="s">
        <v>344</v>
      </c>
      <c r="K35" s="32"/>
      <c r="L35" s="33"/>
      <c r="M35" s="32"/>
      <c r="N35" s="33"/>
    </row>
    <row r="36" ht="22.7" customHeight="1" spans="1:14">
      <c r="A36" s="29"/>
      <c r="B36" s="29"/>
      <c r="C36" s="31"/>
      <c r="D36" s="31"/>
      <c r="E36" s="31"/>
      <c r="F36" s="31"/>
      <c r="G36" s="32"/>
      <c r="H36" s="32"/>
      <c r="I36" s="32" t="s">
        <v>452</v>
      </c>
      <c r="J36" s="33" t="s">
        <v>453</v>
      </c>
      <c r="K36" s="32"/>
      <c r="L36" s="33"/>
      <c r="M36" s="32"/>
      <c r="N36" s="33"/>
    </row>
  </sheetData>
  <mergeCells count="41">
    <mergeCell ref="A1:N1"/>
    <mergeCell ref="A2:N2"/>
    <mergeCell ref="B3:N3"/>
    <mergeCell ref="G4:N4"/>
    <mergeCell ref="G5:H5"/>
    <mergeCell ref="I5:J5"/>
    <mergeCell ref="K5:L5"/>
    <mergeCell ref="M5:N5"/>
    <mergeCell ref="A4:A6"/>
    <mergeCell ref="A9:A20"/>
    <mergeCell ref="A21:A24"/>
    <mergeCell ref="A25:A27"/>
    <mergeCell ref="A28:A33"/>
    <mergeCell ref="A34:A36"/>
    <mergeCell ref="B4:B6"/>
    <mergeCell ref="B9:B20"/>
    <mergeCell ref="B21:B24"/>
    <mergeCell ref="B25:B27"/>
    <mergeCell ref="B28:B33"/>
    <mergeCell ref="B34:B36"/>
    <mergeCell ref="C9:C20"/>
    <mergeCell ref="C21:C24"/>
    <mergeCell ref="C25:C27"/>
    <mergeCell ref="C28:C33"/>
    <mergeCell ref="C34:C36"/>
    <mergeCell ref="D9:D20"/>
    <mergeCell ref="D21:D24"/>
    <mergeCell ref="D25:D27"/>
    <mergeCell ref="D28:D33"/>
    <mergeCell ref="D34:D36"/>
    <mergeCell ref="E9:E20"/>
    <mergeCell ref="E21:E24"/>
    <mergeCell ref="E25:E27"/>
    <mergeCell ref="E28:E33"/>
    <mergeCell ref="E34:E36"/>
    <mergeCell ref="F9:F20"/>
    <mergeCell ref="F21:F24"/>
    <mergeCell ref="F25:F27"/>
    <mergeCell ref="F28:F33"/>
    <mergeCell ref="F34:F36"/>
    <mergeCell ref="C4:F5"/>
  </mergeCells>
  <pageMargins left="0.75" right="0.75" top="0.270000010728836" bottom="0.270000010728836" header="0" footer="0"/>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selection activeCell="A2" sqref="A2:J2"/>
    </sheetView>
  </sheetViews>
  <sheetFormatPr defaultColWidth="8.75" defaultRowHeight="13.5"/>
  <cols>
    <col min="1" max="3" width="8.75" style="2"/>
    <col min="4" max="4" width="31.875" style="2" customWidth="1"/>
    <col min="5" max="5" width="10.375" style="2" customWidth="1"/>
    <col min="6" max="6" width="25.25" style="2" customWidth="1"/>
    <col min="7" max="9" width="8.75" style="2"/>
    <col min="10" max="10" width="10.875" style="2" customWidth="1"/>
    <col min="11" max="16384" width="8.75" style="2"/>
  </cols>
  <sheetData>
    <row r="1" spans="1:10">
      <c r="A1" s="3"/>
      <c r="B1" s="3"/>
      <c r="C1" s="4"/>
      <c r="D1" s="5"/>
      <c r="E1" s="6"/>
      <c r="F1" s="6"/>
      <c r="G1" s="6"/>
      <c r="H1" s="7"/>
      <c r="I1" s="6"/>
      <c r="J1" s="25" t="s">
        <v>482</v>
      </c>
    </row>
    <row r="2" ht="24" spans="1:10">
      <c r="A2" s="8" t="s">
        <v>483</v>
      </c>
      <c r="B2" s="8"/>
      <c r="C2" s="8"/>
      <c r="D2" s="8"/>
      <c r="E2" s="8"/>
      <c r="F2" s="8"/>
      <c r="G2" s="8"/>
      <c r="H2" s="8"/>
      <c r="I2" s="8"/>
      <c r="J2" s="8"/>
    </row>
    <row r="3" s="1" customFormat="1" ht="46" customHeight="1" spans="1:10">
      <c r="A3" s="9" t="s">
        <v>484</v>
      </c>
      <c r="B3" s="9"/>
      <c r="C3" s="9"/>
      <c r="D3" s="9"/>
      <c r="E3" s="9"/>
      <c r="F3" s="9"/>
      <c r="G3" s="9"/>
      <c r="H3" s="9"/>
      <c r="I3" s="9"/>
      <c r="J3" s="9" t="s">
        <v>5</v>
      </c>
    </row>
    <row r="4" ht="18.95" customHeight="1" spans="1:10">
      <c r="A4" s="10" t="s">
        <v>81</v>
      </c>
      <c r="B4" s="11"/>
      <c r="C4" s="12"/>
      <c r="D4" s="13" t="s">
        <v>62</v>
      </c>
      <c r="E4" s="13" t="s">
        <v>485</v>
      </c>
      <c r="F4" s="13" t="s">
        <v>486</v>
      </c>
      <c r="G4" s="13" t="s">
        <v>487</v>
      </c>
      <c r="H4" s="13" t="s">
        <v>488</v>
      </c>
      <c r="I4" s="13" t="s">
        <v>489</v>
      </c>
      <c r="J4" s="13" t="s">
        <v>12</v>
      </c>
    </row>
    <row r="5" ht="18.95" customHeight="1" spans="1:10">
      <c r="A5" s="14"/>
      <c r="B5" s="15"/>
      <c r="C5" s="16"/>
      <c r="D5" s="17"/>
      <c r="E5" s="17"/>
      <c r="F5" s="17"/>
      <c r="G5" s="17"/>
      <c r="H5" s="17"/>
      <c r="I5" s="17"/>
      <c r="J5" s="17"/>
    </row>
    <row r="6" ht="18.95" customHeight="1" spans="1:10">
      <c r="A6" s="18" t="s">
        <v>89</v>
      </c>
      <c r="B6" s="18" t="s">
        <v>90</v>
      </c>
      <c r="C6" s="18" t="s">
        <v>91</v>
      </c>
      <c r="D6" s="19"/>
      <c r="E6" s="19"/>
      <c r="F6" s="19"/>
      <c r="G6" s="19"/>
      <c r="H6" s="19"/>
      <c r="I6" s="19"/>
      <c r="J6" s="19"/>
    </row>
    <row r="7" ht="18.95" customHeight="1" spans="1:10">
      <c r="A7" s="18" t="s">
        <v>97</v>
      </c>
      <c r="B7" s="18" t="s">
        <v>103</v>
      </c>
      <c r="C7" s="18" t="s">
        <v>99</v>
      </c>
      <c r="D7" s="18" t="s">
        <v>4</v>
      </c>
      <c r="E7" s="18" t="s">
        <v>490</v>
      </c>
      <c r="F7" s="20" t="s">
        <v>491</v>
      </c>
      <c r="G7" s="18"/>
      <c r="H7" s="18" t="s">
        <v>492</v>
      </c>
      <c r="I7" s="18">
        <v>4</v>
      </c>
      <c r="J7" s="18">
        <v>2</v>
      </c>
    </row>
    <row r="8" ht="18.95" customHeight="1" spans="1:10">
      <c r="A8" s="18" t="s">
        <v>97</v>
      </c>
      <c r="B8" s="18" t="s">
        <v>103</v>
      </c>
      <c r="C8" s="18" t="s">
        <v>99</v>
      </c>
      <c r="D8" s="18" t="s">
        <v>4</v>
      </c>
      <c r="E8" s="18" t="s">
        <v>490</v>
      </c>
      <c r="F8" s="20" t="s">
        <v>491</v>
      </c>
      <c r="G8" s="18"/>
      <c r="H8" s="18" t="s">
        <v>492</v>
      </c>
      <c r="I8" s="18">
        <v>7</v>
      </c>
      <c r="J8" s="18">
        <v>1.96</v>
      </c>
    </row>
    <row r="9" ht="18.95" customHeight="1" spans="1:10">
      <c r="A9" s="21" t="s">
        <v>97</v>
      </c>
      <c r="B9" s="21" t="s">
        <v>103</v>
      </c>
      <c r="C9" s="21" t="s">
        <v>99</v>
      </c>
      <c r="D9" s="21" t="s">
        <v>4</v>
      </c>
      <c r="E9" s="21" t="s">
        <v>490</v>
      </c>
      <c r="F9" s="22" t="s">
        <v>493</v>
      </c>
      <c r="G9" s="21"/>
      <c r="H9" s="21" t="s">
        <v>492</v>
      </c>
      <c r="I9" s="21">
        <v>7</v>
      </c>
      <c r="J9" s="19">
        <v>2.73</v>
      </c>
    </row>
    <row r="10" ht="18.95" customHeight="1" spans="1:10">
      <c r="A10" s="23" t="s">
        <v>97</v>
      </c>
      <c r="B10" s="23" t="s">
        <v>103</v>
      </c>
      <c r="C10" s="23" t="s">
        <v>99</v>
      </c>
      <c r="D10" s="23" t="s">
        <v>4</v>
      </c>
      <c r="E10" s="23" t="s">
        <v>490</v>
      </c>
      <c r="F10" s="24" t="s">
        <v>494</v>
      </c>
      <c r="G10" s="23"/>
      <c r="H10" s="23" t="s">
        <v>492</v>
      </c>
      <c r="I10" s="23">
        <v>1</v>
      </c>
      <c r="J10" s="18">
        <v>0.4</v>
      </c>
    </row>
    <row r="11" ht="18.95" customHeight="1" spans="1:10">
      <c r="A11" s="23" t="s">
        <v>97</v>
      </c>
      <c r="B11" s="23" t="s">
        <v>103</v>
      </c>
      <c r="C11" s="23" t="s">
        <v>99</v>
      </c>
      <c r="D11" s="23" t="s">
        <v>4</v>
      </c>
      <c r="E11" s="23" t="s">
        <v>495</v>
      </c>
      <c r="F11" s="24" t="s">
        <v>496</v>
      </c>
      <c r="G11" s="23"/>
      <c r="H11" s="23" t="s">
        <v>497</v>
      </c>
      <c r="I11" s="23">
        <v>500</v>
      </c>
      <c r="J11" s="18">
        <v>10</v>
      </c>
    </row>
    <row r="12" ht="18.95" customHeight="1" spans="1:10">
      <c r="A12" s="23" t="s">
        <v>97</v>
      </c>
      <c r="B12" s="23" t="s">
        <v>103</v>
      </c>
      <c r="C12" s="23" t="s">
        <v>99</v>
      </c>
      <c r="D12" s="23" t="s">
        <v>4</v>
      </c>
      <c r="E12" s="23" t="s">
        <v>490</v>
      </c>
      <c r="F12" s="24" t="s">
        <v>498</v>
      </c>
      <c r="G12" s="23"/>
      <c r="H12" s="23" t="s">
        <v>499</v>
      </c>
      <c r="I12" s="23">
        <v>200</v>
      </c>
      <c r="J12" s="18">
        <v>3.9</v>
      </c>
    </row>
    <row r="13" ht="18.95" customHeight="1" spans="1:10">
      <c r="A13" s="23" t="s">
        <v>97</v>
      </c>
      <c r="B13" s="23" t="s">
        <v>103</v>
      </c>
      <c r="C13" s="23" t="s">
        <v>99</v>
      </c>
      <c r="D13" s="23" t="s">
        <v>4</v>
      </c>
      <c r="E13" s="23" t="s">
        <v>495</v>
      </c>
      <c r="F13" s="23" t="s">
        <v>500</v>
      </c>
      <c r="G13" s="23"/>
      <c r="H13" s="23" t="s">
        <v>91</v>
      </c>
      <c r="I13" s="23">
        <v>1</v>
      </c>
      <c r="J13" s="18">
        <v>68</v>
      </c>
    </row>
    <row r="14" ht="18.95" customHeight="1" spans="1:10">
      <c r="A14" s="23" t="s">
        <v>97</v>
      </c>
      <c r="B14" s="23" t="s">
        <v>103</v>
      </c>
      <c r="C14" s="23" t="s">
        <v>99</v>
      </c>
      <c r="D14" s="23" t="s">
        <v>4</v>
      </c>
      <c r="E14" s="23" t="s">
        <v>495</v>
      </c>
      <c r="F14" s="23" t="s">
        <v>501</v>
      </c>
      <c r="G14" s="23"/>
      <c r="H14" s="23" t="s">
        <v>91</v>
      </c>
      <c r="I14" s="23">
        <v>1</v>
      </c>
      <c r="J14" s="18">
        <v>50.9</v>
      </c>
    </row>
    <row r="15" ht="18.95" customHeight="1" spans="1:10">
      <c r="A15" s="23" t="s">
        <v>97</v>
      </c>
      <c r="B15" s="23" t="s">
        <v>103</v>
      </c>
      <c r="C15" s="23" t="s">
        <v>99</v>
      </c>
      <c r="D15" s="23" t="s">
        <v>4</v>
      </c>
      <c r="E15" s="23" t="s">
        <v>490</v>
      </c>
      <c r="F15" s="23" t="s">
        <v>502</v>
      </c>
      <c r="G15" s="23"/>
      <c r="H15" s="23" t="s">
        <v>503</v>
      </c>
      <c r="I15" s="23">
        <v>1</v>
      </c>
      <c r="J15" s="18">
        <v>17.98</v>
      </c>
    </row>
    <row r="16" ht="18.95" customHeight="1" spans="1:10">
      <c r="A16" s="23" t="s">
        <v>97</v>
      </c>
      <c r="B16" s="23" t="s">
        <v>103</v>
      </c>
      <c r="C16" s="23" t="s">
        <v>99</v>
      </c>
      <c r="D16" s="23" t="s">
        <v>4</v>
      </c>
      <c r="E16" s="23" t="s">
        <v>490</v>
      </c>
      <c r="F16" s="24" t="s">
        <v>493</v>
      </c>
      <c r="G16" s="23"/>
      <c r="H16" s="23" t="s">
        <v>492</v>
      </c>
      <c r="I16" s="23">
        <v>12</v>
      </c>
      <c r="J16" s="18">
        <v>4.68</v>
      </c>
    </row>
    <row r="17" ht="18.95" customHeight="1" spans="1:10">
      <c r="A17" s="23" t="s">
        <v>97</v>
      </c>
      <c r="B17" s="23" t="s">
        <v>103</v>
      </c>
      <c r="C17" s="23" t="s">
        <v>99</v>
      </c>
      <c r="D17" s="23" t="s">
        <v>4</v>
      </c>
      <c r="E17" s="23" t="s">
        <v>490</v>
      </c>
      <c r="F17" s="24" t="s">
        <v>494</v>
      </c>
      <c r="G17" s="23"/>
      <c r="H17" s="23" t="s">
        <v>492</v>
      </c>
      <c r="I17" s="23">
        <v>1</v>
      </c>
      <c r="J17" s="18">
        <v>0.4</v>
      </c>
    </row>
    <row r="18" ht="18.95" customHeight="1" spans="1:10">
      <c r="A18" s="23" t="s">
        <v>97</v>
      </c>
      <c r="B18" s="23" t="s">
        <v>103</v>
      </c>
      <c r="C18" s="23" t="s">
        <v>99</v>
      </c>
      <c r="D18" s="23" t="s">
        <v>4</v>
      </c>
      <c r="E18" s="23" t="s">
        <v>490</v>
      </c>
      <c r="F18" s="23" t="s">
        <v>504</v>
      </c>
      <c r="G18" s="23"/>
      <c r="H18" s="23" t="s">
        <v>505</v>
      </c>
      <c r="I18" s="23">
        <v>20</v>
      </c>
      <c r="J18" s="18">
        <v>2.43</v>
      </c>
    </row>
    <row r="19" ht="18.95" customHeight="1" spans="1:10">
      <c r="A19" s="23" t="s">
        <v>97</v>
      </c>
      <c r="B19" s="23" t="s">
        <v>103</v>
      </c>
      <c r="C19" s="23" t="s">
        <v>99</v>
      </c>
      <c r="D19" s="23" t="s">
        <v>4</v>
      </c>
      <c r="E19" s="23" t="s">
        <v>490</v>
      </c>
      <c r="F19" s="24" t="s">
        <v>506</v>
      </c>
      <c r="G19" s="23"/>
      <c r="H19" s="23" t="s">
        <v>492</v>
      </c>
      <c r="I19" s="23">
        <v>7</v>
      </c>
      <c r="J19" s="18">
        <v>1.37</v>
      </c>
    </row>
    <row r="20" ht="18.95" customHeight="1" spans="1:10">
      <c r="A20" s="23"/>
      <c r="B20" s="23"/>
      <c r="C20" s="23"/>
      <c r="D20" s="23" t="s">
        <v>65</v>
      </c>
      <c r="E20" s="23"/>
      <c r="F20" s="23"/>
      <c r="G20" s="23"/>
      <c r="H20" s="23"/>
      <c r="I20" s="23"/>
      <c r="J20" s="18">
        <f>SUM(J7:J19)</f>
        <v>166.75</v>
      </c>
    </row>
  </sheetData>
  <mergeCells count="9">
    <mergeCell ref="A2:J2"/>
    <mergeCell ref="D4:D6"/>
    <mergeCell ref="E4:E6"/>
    <mergeCell ref="F4:F6"/>
    <mergeCell ref="G4:G6"/>
    <mergeCell ref="H4:H6"/>
    <mergeCell ref="I4:I6"/>
    <mergeCell ref="J4:J6"/>
    <mergeCell ref="A4:C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topLeftCell="B1" workbookViewId="0">
      <pane ySplit="7" topLeftCell="A8" activePane="bottomLeft" state="frozen"/>
      <selection/>
      <selection pane="bottomLeft" activeCell="T3" sqref="T3"/>
    </sheetView>
  </sheetViews>
  <sheetFormatPr defaultColWidth="10" defaultRowHeight="13.5" outlineLevelRow="7"/>
  <cols>
    <col min="1" max="1" width="12.375" customWidth="1"/>
    <col min="2" max="2" width="16.625" customWidth="1"/>
    <col min="3" max="3" width="7.75" customWidth="1"/>
    <col min="4" max="4" width="8.25" customWidth="1"/>
    <col min="5" max="5" width="8.5" customWidth="1"/>
    <col min="6" max="6" width="8.375" customWidth="1"/>
    <col min="7" max="7" width="7.625" customWidth="1"/>
    <col min="8" max="8" width="8.5" customWidth="1"/>
    <col min="9" max="9" width="8.375" customWidth="1"/>
    <col min="10" max="10" width="6.875" customWidth="1"/>
    <col min="11" max="11" width="8.375" customWidth="1"/>
    <col min="12" max="12" width="8.875" customWidth="1"/>
    <col min="13" max="13" width="8.5" customWidth="1"/>
    <col min="14" max="14" width="5.75" customWidth="1"/>
    <col min="15" max="15" width="8.125" customWidth="1"/>
    <col min="16" max="16" width="8.375" customWidth="1"/>
    <col min="17" max="17" width="8.25" customWidth="1"/>
    <col min="18" max="18" width="8.375" customWidth="1"/>
    <col min="19" max="19" width="8" customWidth="1"/>
    <col min="20" max="20" width="9.125" customWidth="1"/>
  </cols>
  <sheetData>
    <row r="1" ht="14.25" customHeight="1" spans="1:20">
      <c r="A1" s="26" t="s">
        <v>59</v>
      </c>
      <c r="B1" s="26"/>
      <c r="C1" s="26"/>
      <c r="D1" s="26"/>
      <c r="E1" s="26"/>
      <c r="F1" s="26"/>
      <c r="G1" s="26"/>
      <c r="H1" s="26"/>
      <c r="I1" s="26"/>
      <c r="J1" s="26"/>
      <c r="K1" s="26"/>
      <c r="L1" s="26"/>
      <c r="M1" s="26"/>
      <c r="N1" s="26"/>
      <c r="O1" s="26"/>
      <c r="P1" s="26"/>
      <c r="Q1" s="26"/>
      <c r="R1" s="26"/>
      <c r="S1" s="26"/>
      <c r="T1" s="26"/>
    </row>
    <row r="2" ht="28.5" customHeight="1" spans="1:20">
      <c r="A2" s="27" t="s">
        <v>60</v>
      </c>
      <c r="B2" s="27"/>
      <c r="C2" s="27"/>
      <c r="D2" s="27"/>
      <c r="E2" s="27"/>
      <c r="F2" s="27"/>
      <c r="G2" s="27"/>
      <c r="H2" s="27"/>
      <c r="I2" s="27"/>
      <c r="J2" s="27"/>
      <c r="K2" s="27"/>
      <c r="L2" s="27"/>
      <c r="M2" s="27"/>
      <c r="N2" s="27"/>
      <c r="O2" s="27"/>
      <c r="P2" s="27"/>
      <c r="Q2" s="27"/>
      <c r="R2" s="27"/>
      <c r="S2" s="27"/>
      <c r="T2" s="27"/>
    </row>
    <row r="3" ht="14.25" customHeight="1" spans="1:20">
      <c r="A3" s="28" t="s">
        <v>3</v>
      </c>
      <c r="B3" s="37" t="s">
        <v>4</v>
      </c>
      <c r="C3" s="37"/>
      <c r="D3" s="37"/>
      <c r="E3" s="37"/>
      <c r="F3" s="37"/>
      <c r="G3" s="37"/>
      <c r="H3" s="37"/>
      <c r="I3" s="37"/>
      <c r="J3" s="37"/>
      <c r="K3" s="37"/>
      <c r="L3" s="37"/>
      <c r="M3" s="37"/>
      <c r="N3" s="37"/>
      <c r="O3" s="37"/>
      <c r="P3" s="37"/>
      <c r="Q3" s="37"/>
      <c r="R3" s="37"/>
      <c r="S3" s="37"/>
      <c r="T3" s="38" t="s">
        <v>5</v>
      </c>
    </row>
    <row r="4" ht="14.25" customHeight="1" spans="1:20">
      <c r="A4" s="29" t="s">
        <v>61</v>
      </c>
      <c r="B4" s="29" t="s">
        <v>62</v>
      </c>
      <c r="C4" s="29" t="s">
        <v>63</v>
      </c>
      <c r="D4" s="29" t="s">
        <v>64</v>
      </c>
      <c r="E4" s="29"/>
      <c r="F4" s="29"/>
      <c r="G4" s="29"/>
      <c r="H4" s="29"/>
      <c r="I4" s="29"/>
      <c r="J4" s="29"/>
      <c r="K4" s="29"/>
      <c r="L4" s="29"/>
      <c r="M4" s="29"/>
      <c r="N4" s="29"/>
      <c r="O4" s="29" t="s">
        <v>55</v>
      </c>
      <c r="P4" s="29"/>
      <c r="Q4" s="29"/>
      <c r="R4" s="29"/>
      <c r="S4" s="29"/>
      <c r="T4" s="29"/>
    </row>
    <row r="5" ht="14.25" customHeight="1" spans="1:20">
      <c r="A5" s="29"/>
      <c r="B5" s="29"/>
      <c r="C5" s="29"/>
      <c r="D5" s="29" t="s">
        <v>65</v>
      </c>
      <c r="E5" s="29" t="s">
        <v>66</v>
      </c>
      <c r="F5" s="29"/>
      <c r="G5" s="29" t="s">
        <v>67</v>
      </c>
      <c r="H5" s="29" t="s">
        <v>68</v>
      </c>
      <c r="I5" s="29" t="s">
        <v>69</v>
      </c>
      <c r="J5" s="29" t="s">
        <v>70</v>
      </c>
      <c r="K5" s="29" t="s">
        <v>71</v>
      </c>
      <c r="L5" s="29" t="s">
        <v>72</v>
      </c>
      <c r="M5" s="29" t="s">
        <v>73</v>
      </c>
      <c r="N5" s="29" t="s">
        <v>74</v>
      </c>
      <c r="O5" s="29" t="s">
        <v>65</v>
      </c>
      <c r="P5" s="29" t="s">
        <v>66</v>
      </c>
      <c r="Q5" s="29" t="s">
        <v>67</v>
      </c>
      <c r="R5" s="29" t="s">
        <v>68</v>
      </c>
      <c r="S5" s="29" t="s">
        <v>75</v>
      </c>
      <c r="T5" s="29" t="s">
        <v>76</v>
      </c>
    </row>
    <row r="6" ht="22.7" customHeight="1" spans="1:20">
      <c r="A6" s="29"/>
      <c r="B6" s="29"/>
      <c r="C6" s="29"/>
      <c r="D6" s="29"/>
      <c r="E6" s="29" t="s">
        <v>77</v>
      </c>
      <c r="F6" s="29" t="s">
        <v>15</v>
      </c>
      <c r="G6" s="29"/>
      <c r="H6" s="29"/>
      <c r="I6" s="29"/>
      <c r="J6" s="29"/>
      <c r="K6" s="29"/>
      <c r="L6" s="29"/>
      <c r="M6" s="29"/>
      <c r="N6" s="29"/>
      <c r="O6" s="29"/>
      <c r="P6" s="29"/>
      <c r="Q6" s="29"/>
      <c r="R6" s="29"/>
      <c r="S6" s="29"/>
      <c r="T6" s="29"/>
    </row>
    <row r="7" ht="14.25" customHeight="1" spans="1:20">
      <c r="A7" s="32"/>
      <c r="B7" s="29" t="s">
        <v>65</v>
      </c>
      <c r="C7" s="31">
        <f>SUM(D7,O7)</f>
        <v>1383.24105</v>
      </c>
      <c r="D7" s="31">
        <v>1268.34105</v>
      </c>
      <c r="E7" s="31">
        <v>1268.34105</v>
      </c>
      <c r="F7" s="31">
        <v>1268.34105</v>
      </c>
      <c r="G7" s="31"/>
      <c r="H7" s="31"/>
      <c r="I7" s="31"/>
      <c r="J7" s="31"/>
      <c r="K7" s="31"/>
      <c r="L7" s="31"/>
      <c r="M7" s="31"/>
      <c r="N7" s="31"/>
      <c r="O7" s="31">
        <v>114.9</v>
      </c>
      <c r="P7" s="31">
        <v>114.9</v>
      </c>
      <c r="Q7" s="31"/>
      <c r="R7" s="31"/>
      <c r="S7" s="31"/>
      <c r="T7" s="31"/>
    </row>
    <row r="8" ht="22.7" customHeight="1" spans="1:20">
      <c r="A8" s="30" t="s">
        <v>78</v>
      </c>
      <c r="B8" s="30" t="s">
        <v>4</v>
      </c>
      <c r="C8" s="31">
        <f>SUM(D8,O8)</f>
        <v>1383.24105</v>
      </c>
      <c r="D8" s="31">
        <v>1268.34105</v>
      </c>
      <c r="E8" s="31">
        <v>1268.34105</v>
      </c>
      <c r="F8" s="31">
        <v>1268.34105</v>
      </c>
      <c r="G8" s="31"/>
      <c r="H8" s="31"/>
      <c r="I8" s="31"/>
      <c r="J8" s="31"/>
      <c r="K8" s="31"/>
      <c r="L8" s="31"/>
      <c r="M8" s="31"/>
      <c r="N8" s="31"/>
      <c r="O8" s="31">
        <v>114.9</v>
      </c>
      <c r="P8" s="31">
        <v>114.9</v>
      </c>
      <c r="Q8" s="31"/>
      <c r="R8" s="31"/>
      <c r="S8" s="31"/>
      <c r="T8" s="31"/>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J16" sqref="J16"/>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26" t="s">
        <v>79</v>
      </c>
      <c r="B1" s="26"/>
      <c r="C1" s="26"/>
      <c r="D1" s="26"/>
      <c r="E1" s="26"/>
      <c r="F1" s="26"/>
      <c r="G1" s="26"/>
      <c r="H1" s="26"/>
      <c r="I1" s="26"/>
      <c r="J1" s="26"/>
      <c r="K1" s="26"/>
      <c r="L1" s="26"/>
      <c r="M1" s="26"/>
      <c r="N1" s="26"/>
    </row>
    <row r="2" ht="28.5" customHeight="1" spans="1:14">
      <c r="A2" s="27" t="s">
        <v>80</v>
      </c>
      <c r="B2" s="27"/>
      <c r="C2" s="27"/>
      <c r="D2" s="27"/>
      <c r="E2" s="27"/>
      <c r="F2" s="27"/>
      <c r="G2" s="27"/>
      <c r="H2" s="27"/>
      <c r="I2" s="27"/>
      <c r="J2" s="27"/>
      <c r="K2" s="27"/>
      <c r="L2" s="27"/>
      <c r="M2" s="27"/>
      <c r="N2" s="27"/>
    </row>
    <row r="3" ht="14.25" customHeight="1" spans="1:14">
      <c r="A3" s="38" t="s">
        <v>3</v>
      </c>
      <c r="B3" s="38"/>
      <c r="C3" s="38"/>
      <c r="D3" s="37" t="s">
        <v>4</v>
      </c>
      <c r="E3" s="37"/>
      <c r="F3" s="37"/>
      <c r="G3" s="37"/>
      <c r="H3" s="37"/>
      <c r="I3" s="37"/>
      <c r="J3" s="37"/>
      <c r="K3" s="37"/>
      <c r="L3" s="37"/>
      <c r="M3" s="37"/>
      <c r="N3" s="38" t="s">
        <v>5</v>
      </c>
    </row>
    <row r="4" ht="14.25" customHeight="1" spans="1:14">
      <c r="A4" s="29" t="s">
        <v>81</v>
      </c>
      <c r="B4" s="29"/>
      <c r="C4" s="29"/>
      <c r="D4" s="29" t="s">
        <v>61</v>
      </c>
      <c r="E4" s="29" t="s">
        <v>82</v>
      </c>
      <c r="F4" s="29" t="s">
        <v>65</v>
      </c>
      <c r="G4" s="29" t="s">
        <v>83</v>
      </c>
      <c r="H4" s="29"/>
      <c r="I4" s="29"/>
      <c r="J4" s="29"/>
      <c r="K4" s="29"/>
      <c r="L4" s="29" t="s">
        <v>84</v>
      </c>
      <c r="M4" s="29"/>
      <c r="N4" s="29"/>
    </row>
    <row r="5" ht="14.25" customHeight="1" spans="1:14">
      <c r="A5" s="29"/>
      <c r="B5" s="29"/>
      <c r="C5" s="29"/>
      <c r="D5" s="29"/>
      <c r="E5" s="29"/>
      <c r="F5" s="29"/>
      <c r="G5" s="29" t="s">
        <v>77</v>
      </c>
      <c r="H5" s="29" t="s">
        <v>85</v>
      </c>
      <c r="I5" s="29"/>
      <c r="J5" s="29" t="s">
        <v>86</v>
      </c>
      <c r="K5" s="29"/>
      <c r="L5" s="29" t="s">
        <v>77</v>
      </c>
      <c r="M5" s="29" t="s">
        <v>87</v>
      </c>
      <c r="N5" s="29" t="s">
        <v>88</v>
      </c>
    </row>
    <row r="6" ht="33.95" customHeight="1" spans="1:14">
      <c r="A6" s="29" t="s">
        <v>89</v>
      </c>
      <c r="B6" s="29" t="s">
        <v>90</v>
      </c>
      <c r="C6" s="29" t="s">
        <v>91</v>
      </c>
      <c r="D6" s="29"/>
      <c r="E6" s="29"/>
      <c r="F6" s="29"/>
      <c r="G6" s="29"/>
      <c r="H6" s="29" t="s">
        <v>92</v>
      </c>
      <c r="I6" s="29" t="s">
        <v>93</v>
      </c>
      <c r="J6" s="29" t="s">
        <v>94</v>
      </c>
      <c r="K6" s="29" t="s">
        <v>95</v>
      </c>
      <c r="L6" s="29"/>
      <c r="M6" s="29"/>
      <c r="N6" s="29"/>
    </row>
    <row r="7" ht="14.25" customHeight="1" spans="1:14">
      <c r="A7" s="32"/>
      <c r="B7" s="32"/>
      <c r="C7" s="32"/>
      <c r="D7" s="32"/>
      <c r="E7" s="32" t="s">
        <v>65</v>
      </c>
      <c r="F7" s="31">
        <f>SUM(G7,L7)</f>
        <v>1383.228155</v>
      </c>
      <c r="G7" s="31">
        <v>850.77385</v>
      </c>
      <c r="H7" s="31">
        <v>783.781546</v>
      </c>
      <c r="I7" s="31">
        <v>34.196496</v>
      </c>
      <c r="J7" s="31">
        <v>32.795808</v>
      </c>
      <c r="K7" s="31"/>
      <c r="L7" s="31">
        <v>532.454305</v>
      </c>
      <c r="M7" s="31">
        <v>532.454305</v>
      </c>
      <c r="N7" s="31"/>
    </row>
    <row r="8" ht="22.7" customHeight="1" spans="1:14">
      <c r="A8" s="29" t="s">
        <v>96</v>
      </c>
      <c r="B8" s="29"/>
      <c r="C8" s="29"/>
      <c r="D8" s="29" t="s">
        <v>78</v>
      </c>
      <c r="E8" s="29" t="s">
        <v>4</v>
      </c>
      <c r="F8" s="31">
        <f>SUM(G8,L8)</f>
        <v>1383.228155</v>
      </c>
      <c r="G8" s="31">
        <v>850.77385</v>
      </c>
      <c r="H8" s="31">
        <v>783.781546</v>
      </c>
      <c r="I8" s="31">
        <v>34.196496</v>
      </c>
      <c r="J8" s="31">
        <v>32.795808</v>
      </c>
      <c r="K8" s="31"/>
      <c r="L8" s="31">
        <f>SUM(L9:L43)</f>
        <v>532.454305</v>
      </c>
      <c r="M8" s="31">
        <f>SUM(M9:M43)</f>
        <v>532.454305</v>
      </c>
      <c r="N8" s="31"/>
    </row>
    <row r="9" ht="14.25" customHeight="1" spans="1:14">
      <c r="A9" s="32" t="s">
        <v>97</v>
      </c>
      <c r="B9" s="32" t="s">
        <v>98</v>
      </c>
      <c r="C9" s="32" t="s">
        <v>99</v>
      </c>
      <c r="D9" s="32"/>
      <c r="E9" s="32" t="s">
        <v>100</v>
      </c>
      <c r="F9" s="31">
        <v>690.4835</v>
      </c>
      <c r="G9" s="31"/>
      <c r="H9" s="31">
        <v>605.659292</v>
      </c>
      <c r="I9" s="31">
        <v>5.1984</v>
      </c>
      <c r="J9" s="31">
        <v>32.795808</v>
      </c>
      <c r="K9" s="31"/>
      <c r="L9" s="31">
        <v>46.83</v>
      </c>
      <c r="M9" s="31">
        <v>46.83</v>
      </c>
      <c r="N9" s="31"/>
    </row>
    <row r="10" ht="22.7" customHeight="1" spans="1:14">
      <c r="A10" s="32" t="s">
        <v>97</v>
      </c>
      <c r="B10" s="32" t="s">
        <v>98</v>
      </c>
      <c r="C10" s="32" t="s">
        <v>101</v>
      </c>
      <c r="D10" s="32"/>
      <c r="E10" s="32" t="s">
        <v>102</v>
      </c>
      <c r="F10" s="31">
        <v>150</v>
      </c>
      <c r="G10" s="31"/>
      <c r="H10" s="31"/>
      <c r="I10" s="31"/>
      <c r="J10" s="31"/>
      <c r="K10" s="31"/>
      <c r="L10" s="31">
        <v>150</v>
      </c>
      <c r="M10" s="31">
        <v>150</v>
      </c>
      <c r="N10" s="31"/>
    </row>
    <row r="11" ht="14.25" customHeight="1" spans="1:14">
      <c r="A11" s="32" t="s">
        <v>97</v>
      </c>
      <c r="B11" s="32" t="s">
        <v>103</v>
      </c>
      <c r="C11" s="32" t="s">
        <v>104</v>
      </c>
      <c r="D11" s="32"/>
      <c r="E11" s="32" t="s">
        <v>105</v>
      </c>
      <c r="F11" s="31">
        <v>5</v>
      </c>
      <c r="G11" s="31"/>
      <c r="H11" s="31"/>
      <c r="I11" s="31"/>
      <c r="J11" s="31"/>
      <c r="K11" s="31"/>
      <c r="L11" s="31">
        <v>5</v>
      </c>
      <c r="M11" s="31">
        <v>5</v>
      </c>
      <c r="N11" s="31"/>
    </row>
    <row r="12" ht="14.25" customHeight="1" spans="1:14">
      <c r="A12" s="32" t="s">
        <v>106</v>
      </c>
      <c r="B12" s="32" t="s">
        <v>107</v>
      </c>
      <c r="C12" s="32" t="s">
        <v>99</v>
      </c>
      <c r="D12" s="32"/>
      <c r="E12" s="32" t="s">
        <v>108</v>
      </c>
      <c r="F12" s="31">
        <v>28.998096</v>
      </c>
      <c r="G12" s="31"/>
      <c r="H12" s="31"/>
      <c r="I12" s="31">
        <v>28.998096</v>
      </c>
      <c r="J12" s="31"/>
      <c r="K12" s="31"/>
      <c r="L12" s="31"/>
      <c r="M12" s="31"/>
      <c r="N12" s="31"/>
    </row>
    <row r="13" ht="22.7" customHeight="1" spans="1:14">
      <c r="A13" s="32" t="s">
        <v>106</v>
      </c>
      <c r="B13" s="32" t="s">
        <v>107</v>
      </c>
      <c r="C13" s="32" t="s">
        <v>107</v>
      </c>
      <c r="D13" s="32"/>
      <c r="E13" s="32" t="s">
        <v>109</v>
      </c>
      <c r="F13" s="31">
        <v>78.766464</v>
      </c>
      <c r="G13" s="31"/>
      <c r="H13" s="31">
        <v>78.766464</v>
      </c>
      <c r="I13" s="31"/>
      <c r="J13" s="31"/>
      <c r="K13" s="31"/>
      <c r="L13" s="31"/>
      <c r="M13" s="31"/>
      <c r="N13" s="31"/>
    </row>
    <row r="14" ht="14.25" customHeight="1" spans="1:14">
      <c r="A14" s="32" t="s">
        <v>110</v>
      </c>
      <c r="B14" s="32" t="s">
        <v>111</v>
      </c>
      <c r="C14" s="32" t="s">
        <v>99</v>
      </c>
      <c r="D14" s="32"/>
      <c r="E14" s="32" t="s">
        <v>112</v>
      </c>
      <c r="F14" s="31">
        <v>38.804071</v>
      </c>
      <c r="G14" s="31"/>
      <c r="H14" s="31">
        <v>38.804071</v>
      </c>
      <c r="I14" s="31"/>
      <c r="J14" s="31"/>
      <c r="K14" s="31"/>
      <c r="L14" s="31"/>
      <c r="M14" s="31"/>
      <c r="N14" s="31"/>
    </row>
    <row r="15" ht="22.7" customHeight="1" spans="1:14">
      <c r="A15" s="32" t="s">
        <v>113</v>
      </c>
      <c r="B15" s="32" t="s">
        <v>114</v>
      </c>
      <c r="C15" s="32" t="s">
        <v>107</v>
      </c>
      <c r="D15" s="32"/>
      <c r="E15" s="32" t="s">
        <v>115</v>
      </c>
      <c r="F15" s="40">
        <v>215.7372</v>
      </c>
      <c r="G15" s="40"/>
      <c r="H15" s="40"/>
      <c r="I15" s="40"/>
      <c r="J15" s="40"/>
      <c r="K15" s="40"/>
      <c r="L15" s="40">
        <v>215.7372</v>
      </c>
      <c r="M15" s="40">
        <v>215.7372</v>
      </c>
      <c r="N15" s="40"/>
    </row>
    <row r="16" ht="14.25" customHeight="1" spans="1:14">
      <c r="A16" s="32" t="s">
        <v>116</v>
      </c>
      <c r="B16" s="32" t="s">
        <v>104</v>
      </c>
      <c r="C16" s="32" t="s">
        <v>99</v>
      </c>
      <c r="D16" s="32"/>
      <c r="E16" s="46" t="s">
        <v>117</v>
      </c>
      <c r="F16" s="42">
        <v>60.551719</v>
      </c>
      <c r="G16" s="42"/>
      <c r="H16" s="42">
        <v>60.551719</v>
      </c>
      <c r="I16" s="42"/>
      <c r="J16" s="42"/>
      <c r="K16" s="42"/>
      <c r="L16" s="42"/>
      <c r="M16" s="42"/>
      <c r="N16" s="42"/>
    </row>
    <row r="17" spans="1:14">
      <c r="A17" s="33" t="s">
        <v>97</v>
      </c>
      <c r="B17" s="33" t="s">
        <v>98</v>
      </c>
      <c r="C17" s="33" t="s">
        <v>99</v>
      </c>
      <c r="D17" s="33"/>
      <c r="E17" s="46" t="s">
        <v>100</v>
      </c>
      <c r="F17" s="42">
        <v>1.07721</v>
      </c>
      <c r="G17" s="43"/>
      <c r="H17" s="43"/>
      <c r="I17" s="43"/>
      <c r="J17" s="43"/>
      <c r="K17" s="43"/>
      <c r="L17" s="42">
        <v>1.07721</v>
      </c>
      <c r="M17" s="42">
        <v>1.07721</v>
      </c>
      <c r="N17" s="43"/>
    </row>
    <row r="18" spans="1:14">
      <c r="A18" s="33" t="s">
        <v>97</v>
      </c>
      <c r="B18" s="33" t="s">
        <v>98</v>
      </c>
      <c r="C18" s="33" t="s">
        <v>99</v>
      </c>
      <c r="D18" s="33"/>
      <c r="E18" s="46" t="s">
        <v>100</v>
      </c>
      <c r="F18" s="42">
        <v>0.424962</v>
      </c>
      <c r="G18" s="43"/>
      <c r="H18" s="43"/>
      <c r="I18" s="43"/>
      <c r="J18" s="43"/>
      <c r="K18" s="43"/>
      <c r="L18" s="42">
        <v>0.424962</v>
      </c>
      <c r="M18" s="42">
        <v>0.424962</v>
      </c>
      <c r="N18" s="43"/>
    </row>
    <row r="19" ht="22.5" spans="1:14">
      <c r="A19" s="33" t="s">
        <v>97</v>
      </c>
      <c r="B19" s="33" t="s">
        <v>98</v>
      </c>
      <c r="C19" s="33" t="s">
        <v>101</v>
      </c>
      <c r="D19" s="33"/>
      <c r="E19" s="46" t="s">
        <v>102</v>
      </c>
      <c r="F19" s="42">
        <v>5</v>
      </c>
      <c r="G19" s="43"/>
      <c r="H19" s="43"/>
      <c r="I19" s="43"/>
      <c r="J19" s="43"/>
      <c r="K19" s="43"/>
      <c r="L19" s="42">
        <v>5</v>
      </c>
      <c r="M19" s="42">
        <v>5</v>
      </c>
      <c r="N19" s="43"/>
    </row>
    <row r="20" ht="22.5" spans="1:14">
      <c r="A20" s="33" t="s">
        <v>97</v>
      </c>
      <c r="B20" s="33" t="s">
        <v>98</v>
      </c>
      <c r="C20" s="33" t="s">
        <v>101</v>
      </c>
      <c r="D20" s="33"/>
      <c r="E20" s="46" t="s">
        <v>102</v>
      </c>
      <c r="F20" s="42">
        <v>1.200695</v>
      </c>
      <c r="G20" s="43"/>
      <c r="H20" s="43"/>
      <c r="I20" s="43"/>
      <c r="J20" s="43"/>
      <c r="K20" s="43"/>
      <c r="L20" s="42">
        <v>1.200695</v>
      </c>
      <c r="M20" s="42">
        <v>1.200695</v>
      </c>
      <c r="N20" s="43"/>
    </row>
    <row r="21" ht="22.5" spans="1:14">
      <c r="A21" s="33" t="s">
        <v>97</v>
      </c>
      <c r="B21" s="33" t="s">
        <v>98</v>
      </c>
      <c r="C21" s="33" t="s">
        <v>101</v>
      </c>
      <c r="D21" s="33"/>
      <c r="E21" s="46" t="s">
        <v>102</v>
      </c>
      <c r="F21" s="42">
        <v>14</v>
      </c>
      <c r="G21" s="43"/>
      <c r="H21" s="43"/>
      <c r="I21" s="43"/>
      <c r="J21" s="43"/>
      <c r="K21" s="43"/>
      <c r="L21" s="42">
        <v>14</v>
      </c>
      <c r="M21" s="42">
        <v>14</v>
      </c>
      <c r="N21" s="43"/>
    </row>
    <row r="22" ht="22.5" spans="1:14">
      <c r="A22" s="33" t="s">
        <v>97</v>
      </c>
      <c r="B22" s="33" t="s">
        <v>98</v>
      </c>
      <c r="C22" s="33" t="s">
        <v>101</v>
      </c>
      <c r="D22" s="33"/>
      <c r="E22" s="46" t="s">
        <v>102</v>
      </c>
      <c r="F22" s="42">
        <v>0.8789</v>
      </c>
      <c r="G22" s="43"/>
      <c r="H22" s="43"/>
      <c r="I22" s="43"/>
      <c r="J22" s="43"/>
      <c r="K22" s="43"/>
      <c r="L22" s="42">
        <v>0.8789</v>
      </c>
      <c r="M22" s="42">
        <v>0.8789</v>
      </c>
      <c r="N22" s="43"/>
    </row>
    <row r="23" ht="22.5" spans="1:14">
      <c r="A23" s="33" t="s">
        <v>97</v>
      </c>
      <c r="B23" s="33" t="s">
        <v>98</v>
      </c>
      <c r="C23" s="33" t="s">
        <v>101</v>
      </c>
      <c r="D23" s="33"/>
      <c r="E23" s="46" t="s">
        <v>102</v>
      </c>
      <c r="F23" s="42">
        <v>4.5685</v>
      </c>
      <c r="G23" s="43"/>
      <c r="H23" s="43"/>
      <c r="I23" s="43"/>
      <c r="J23" s="43"/>
      <c r="K23" s="43"/>
      <c r="L23" s="42">
        <v>4.5685</v>
      </c>
      <c r="M23" s="42">
        <v>4.5685</v>
      </c>
      <c r="N23" s="43"/>
    </row>
    <row r="24" ht="22.5" spans="1:14">
      <c r="A24" s="33" t="s">
        <v>97</v>
      </c>
      <c r="B24" s="33" t="s">
        <v>98</v>
      </c>
      <c r="C24" s="33" t="s">
        <v>101</v>
      </c>
      <c r="D24" s="33"/>
      <c r="E24" s="46" t="s">
        <v>102</v>
      </c>
      <c r="F24" s="42">
        <v>0.492667</v>
      </c>
      <c r="G24" s="43"/>
      <c r="H24" s="43"/>
      <c r="I24" s="43"/>
      <c r="J24" s="43"/>
      <c r="K24" s="43"/>
      <c r="L24" s="42">
        <v>0.492667</v>
      </c>
      <c r="M24" s="42">
        <v>0.492667</v>
      </c>
      <c r="N24" s="43"/>
    </row>
    <row r="25" ht="22.5" spans="1:14">
      <c r="A25" s="33" t="s">
        <v>97</v>
      </c>
      <c r="B25" s="33" t="s">
        <v>98</v>
      </c>
      <c r="C25" s="33" t="s">
        <v>101</v>
      </c>
      <c r="D25" s="33"/>
      <c r="E25" s="46" t="s">
        <v>102</v>
      </c>
      <c r="F25" s="42">
        <v>0.211044</v>
      </c>
      <c r="G25" s="43"/>
      <c r="H25" s="43"/>
      <c r="I25" s="43"/>
      <c r="J25" s="43"/>
      <c r="K25" s="43"/>
      <c r="L25" s="42">
        <v>0.211044</v>
      </c>
      <c r="M25" s="42">
        <v>0.211044</v>
      </c>
      <c r="N25" s="43"/>
    </row>
    <row r="26" ht="22.5" spans="1:14">
      <c r="A26" s="33" t="s">
        <v>97</v>
      </c>
      <c r="B26" s="33" t="s">
        <v>98</v>
      </c>
      <c r="C26" s="33" t="s">
        <v>101</v>
      </c>
      <c r="D26" s="33"/>
      <c r="E26" s="46" t="s">
        <v>102</v>
      </c>
      <c r="F26" s="42">
        <v>0.07315</v>
      </c>
      <c r="G26" s="43"/>
      <c r="H26" s="43"/>
      <c r="I26" s="43"/>
      <c r="J26" s="43"/>
      <c r="K26" s="43"/>
      <c r="L26" s="42">
        <v>0.07315</v>
      </c>
      <c r="M26" s="42">
        <v>0.07315</v>
      </c>
      <c r="N26" s="43"/>
    </row>
    <row r="27" ht="22.5" spans="1:14">
      <c r="A27" s="33" t="s">
        <v>97</v>
      </c>
      <c r="B27" s="33" t="s">
        <v>98</v>
      </c>
      <c r="C27" s="33" t="s">
        <v>101</v>
      </c>
      <c r="D27" s="33"/>
      <c r="E27" s="46" t="s">
        <v>102</v>
      </c>
      <c r="F27" s="42">
        <v>0.387956</v>
      </c>
      <c r="G27" s="43"/>
      <c r="H27" s="43"/>
      <c r="I27" s="43"/>
      <c r="J27" s="43"/>
      <c r="K27" s="43"/>
      <c r="L27" s="42">
        <v>0.387956</v>
      </c>
      <c r="M27" s="42">
        <v>0.387956</v>
      </c>
      <c r="N27" s="43"/>
    </row>
    <row r="28" ht="22.5" spans="1:14">
      <c r="A28" s="33" t="s">
        <v>97</v>
      </c>
      <c r="B28" s="33" t="s">
        <v>98</v>
      </c>
      <c r="C28" s="33" t="s">
        <v>101</v>
      </c>
      <c r="D28" s="33"/>
      <c r="E28" s="46" t="s">
        <v>102</v>
      </c>
      <c r="F28" s="42">
        <v>0.093</v>
      </c>
      <c r="G28" s="43"/>
      <c r="H28" s="43"/>
      <c r="I28" s="43"/>
      <c r="J28" s="43"/>
      <c r="K28" s="43"/>
      <c r="L28" s="42">
        <v>0.093</v>
      </c>
      <c r="M28" s="42">
        <v>0.093</v>
      </c>
      <c r="N28" s="43"/>
    </row>
    <row r="29" ht="22.5" spans="1:14">
      <c r="A29" s="33" t="s">
        <v>97</v>
      </c>
      <c r="B29" s="33" t="s">
        <v>98</v>
      </c>
      <c r="C29" s="33" t="s">
        <v>101</v>
      </c>
      <c r="D29" s="33"/>
      <c r="E29" s="46" t="s">
        <v>102</v>
      </c>
      <c r="F29" s="42">
        <v>2.532</v>
      </c>
      <c r="G29" s="43"/>
      <c r="H29" s="43"/>
      <c r="I29" s="43"/>
      <c r="J29" s="43"/>
      <c r="K29" s="43"/>
      <c r="L29" s="42">
        <v>2.532</v>
      </c>
      <c r="M29" s="42">
        <v>2.532</v>
      </c>
      <c r="N29" s="43"/>
    </row>
    <row r="30" ht="22.5" spans="1:14">
      <c r="A30" s="33" t="s">
        <v>97</v>
      </c>
      <c r="B30" s="33" t="s">
        <v>98</v>
      </c>
      <c r="C30" s="33" t="s">
        <v>101</v>
      </c>
      <c r="D30" s="33"/>
      <c r="E30" s="46" t="s">
        <v>102</v>
      </c>
      <c r="F30" s="42">
        <v>2.6038</v>
      </c>
      <c r="G30" s="43"/>
      <c r="H30" s="43"/>
      <c r="I30" s="43"/>
      <c r="J30" s="43"/>
      <c r="K30" s="43"/>
      <c r="L30" s="42">
        <v>2.6038</v>
      </c>
      <c r="M30" s="42">
        <v>2.6038</v>
      </c>
      <c r="N30" s="43"/>
    </row>
    <row r="31" ht="22.5" spans="1:14">
      <c r="A31" s="33" t="s">
        <v>97</v>
      </c>
      <c r="B31" s="33" t="s">
        <v>98</v>
      </c>
      <c r="C31" s="33" t="s">
        <v>101</v>
      </c>
      <c r="D31" s="33"/>
      <c r="E31" s="46" t="s">
        <v>102</v>
      </c>
      <c r="F31" s="42">
        <v>0.8</v>
      </c>
      <c r="G31" s="43"/>
      <c r="H31" s="43"/>
      <c r="I31" s="43"/>
      <c r="J31" s="43"/>
      <c r="K31" s="43"/>
      <c r="L31" s="42">
        <v>0.8</v>
      </c>
      <c r="M31" s="42">
        <v>0.8</v>
      </c>
      <c r="N31" s="43"/>
    </row>
    <row r="32" spans="1:14">
      <c r="A32" s="33" t="s">
        <v>97</v>
      </c>
      <c r="B32" s="33" t="s">
        <v>103</v>
      </c>
      <c r="C32" s="33" t="s">
        <v>104</v>
      </c>
      <c r="D32" s="33"/>
      <c r="E32" s="46" t="s">
        <v>105</v>
      </c>
      <c r="F32" s="42">
        <v>0.42674</v>
      </c>
      <c r="G32" s="43"/>
      <c r="H32" s="43"/>
      <c r="I32" s="43"/>
      <c r="J32" s="43"/>
      <c r="K32" s="43"/>
      <c r="L32" s="42">
        <v>0.42674</v>
      </c>
      <c r="M32" s="42">
        <v>0.42674</v>
      </c>
      <c r="N32" s="43"/>
    </row>
    <row r="33" spans="1:14">
      <c r="A33" s="33" t="s">
        <v>97</v>
      </c>
      <c r="B33" s="33" t="s">
        <v>103</v>
      </c>
      <c r="C33" s="33" t="s">
        <v>101</v>
      </c>
      <c r="D33" s="33"/>
      <c r="E33" s="46" t="s">
        <v>118</v>
      </c>
      <c r="F33" s="42">
        <v>0.4</v>
      </c>
      <c r="G33" s="43"/>
      <c r="H33" s="43"/>
      <c r="I33" s="43"/>
      <c r="J33" s="43"/>
      <c r="K33" s="43"/>
      <c r="L33" s="42">
        <v>0.4</v>
      </c>
      <c r="M33" s="42">
        <v>0.4</v>
      </c>
      <c r="N33" s="43"/>
    </row>
    <row r="34" spans="1:14">
      <c r="A34" s="33" t="s">
        <v>97</v>
      </c>
      <c r="B34" s="33" t="s">
        <v>103</v>
      </c>
      <c r="C34" s="33" t="s">
        <v>101</v>
      </c>
      <c r="D34" s="33"/>
      <c r="E34" s="46" t="s">
        <v>118</v>
      </c>
      <c r="F34" s="42">
        <v>0.6</v>
      </c>
      <c r="G34" s="43"/>
      <c r="H34" s="43"/>
      <c r="I34" s="43"/>
      <c r="J34" s="43"/>
      <c r="K34" s="43"/>
      <c r="L34" s="42">
        <v>0.6</v>
      </c>
      <c r="M34" s="42">
        <v>0.6</v>
      </c>
      <c r="N34" s="43"/>
    </row>
    <row r="35" spans="1:14">
      <c r="A35" s="33" t="s">
        <v>97</v>
      </c>
      <c r="B35" s="33" t="s">
        <v>119</v>
      </c>
      <c r="C35" s="33" t="s">
        <v>101</v>
      </c>
      <c r="D35" s="33"/>
      <c r="E35" s="46" t="s">
        <v>120</v>
      </c>
      <c r="F35" s="42">
        <v>7.9</v>
      </c>
      <c r="G35" s="43"/>
      <c r="H35" s="43"/>
      <c r="I35" s="43"/>
      <c r="J35" s="43"/>
      <c r="K35" s="43"/>
      <c r="L35" s="42">
        <v>7.9</v>
      </c>
      <c r="M35" s="42">
        <v>7.9</v>
      </c>
      <c r="N35" s="43"/>
    </row>
    <row r="36" ht="22.5" spans="1:14">
      <c r="A36" s="33" t="s">
        <v>106</v>
      </c>
      <c r="B36" s="33" t="s">
        <v>107</v>
      </c>
      <c r="C36" s="33" t="s">
        <v>107</v>
      </c>
      <c r="D36" s="33"/>
      <c r="E36" s="46" t="s">
        <v>109</v>
      </c>
      <c r="F36" s="42">
        <v>0.280369</v>
      </c>
      <c r="G36" s="43"/>
      <c r="H36" s="43"/>
      <c r="I36" s="43"/>
      <c r="J36" s="43"/>
      <c r="K36" s="43"/>
      <c r="L36" s="42">
        <v>0.280369</v>
      </c>
      <c r="M36" s="42">
        <v>0.280369</v>
      </c>
      <c r="N36" s="43"/>
    </row>
    <row r="37" spans="1:14">
      <c r="A37" s="33" t="s">
        <v>110</v>
      </c>
      <c r="B37" s="33" t="s">
        <v>111</v>
      </c>
      <c r="C37" s="33" t="s">
        <v>99</v>
      </c>
      <c r="D37" s="33"/>
      <c r="E37" s="46" t="s">
        <v>112</v>
      </c>
      <c r="F37" s="42">
        <v>0.056113</v>
      </c>
      <c r="G37" s="43"/>
      <c r="H37" s="43"/>
      <c r="I37" s="43"/>
      <c r="J37" s="43"/>
      <c r="K37" s="43"/>
      <c r="L37" s="42">
        <v>0.056113</v>
      </c>
      <c r="M37" s="42">
        <v>0.056113</v>
      </c>
      <c r="N37" s="43"/>
    </row>
    <row r="38" spans="1:14">
      <c r="A38" s="33" t="s">
        <v>110</v>
      </c>
      <c r="B38" s="33" t="s">
        <v>111</v>
      </c>
      <c r="C38" s="33" t="s">
        <v>99</v>
      </c>
      <c r="D38" s="33"/>
      <c r="E38" s="46" t="s">
        <v>112</v>
      </c>
      <c r="F38" s="42">
        <v>0.448249</v>
      </c>
      <c r="G38" s="43"/>
      <c r="H38" s="43"/>
      <c r="I38" s="43"/>
      <c r="J38" s="43"/>
      <c r="K38" s="43"/>
      <c r="L38" s="42">
        <v>0.448249</v>
      </c>
      <c r="M38" s="42">
        <v>0.448249</v>
      </c>
      <c r="N38" s="43"/>
    </row>
    <row r="39" spans="1:14">
      <c r="A39" s="33" t="s">
        <v>113</v>
      </c>
      <c r="B39" s="33" t="s">
        <v>114</v>
      </c>
      <c r="C39" s="33" t="s">
        <v>99</v>
      </c>
      <c r="D39" s="33"/>
      <c r="E39" s="46" t="s">
        <v>121</v>
      </c>
      <c r="F39" s="42">
        <v>14</v>
      </c>
      <c r="G39" s="43"/>
      <c r="H39" s="43"/>
      <c r="I39" s="43"/>
      <c r="J39" s="43"/>
      <c r="K39" s="43"/>
      <c r="L39" s="42">
        <v>14</v>
      </c>
      <c r="M39" s="42">
        <v>14</v>
      </c>
      <c r="N39" s="43"/>
    </row>
    <row r="40" spans="1:14">
      <c r="A40" s="33" t="s">
        <v>113</v>
      </c>
      <c r="B40" s="33" t="s">
        <v>114</v>
      </c>
      <c r="C40" s="33" t="s">
        <v>99</v>
      </c>
      <c r="D40" s="33"/>
      <c r="E40" s="46" t="s">
        <v>121</v>
      </c>
      <c r="F40" s="42">
        <v>7</v>
      </c>
      <c r="G40" s="43"/>
      <c r="H40" s="43"/>
      <c r="I40" s="43"/>
      <c r="J40" s="43"/>
      <c r="K40" s="43"/>
      <c r="L40" s="42">
        <v>7</v>
      </c>
      <c r="M40" s="42">
        <v>7</v>
      </c>
      <c r="N40" s="43"/>
    </row>
    <row r="41" spans="1:14">
      <c r="A41" s="33" t="s">
        <v>113</v>
      </c>
      <c r="B41" s="33" t="s">
        <v>114</v>
      </c>
      <c r="C41" s="33" t="s">
        <v>99</v>
      </c>
      <c r="D41" s="33"/>
      <c r="E41" s="46" t="s">
        <v>121</v>
      </c>
      <c r="F41" s="42">
        <v>47</v>
      </c>
      <c r="G41" s="43"/>
      <c r="H41" s="43"/>
      <c r="I41" s="43"/>
      <c r="J41" s="43"/>
      <c r="K41" s="43"/>
      <c r="L41" s="42">
        <v>47</v>
      </c>
      <c r="M41" s="42">
        <v>47</v>
      </c>
      <c r="N41" s="43"/>
    </row>
    <row r="42" ht="22.5" spans="1:14">
      <c r="A42" s="33" t="s">
        <v>113</v>
      </c>
      <c r="B42" s="33" t="s">
        <v>114</v>
      </c>
      <c r="C42" s="33" t="s">
        <v>107</v>
      </c>
      <c r="D42" s="33"/>
      <c r="E42" s="46" t="s">
        <v>115</v>
      </c>
      <c r="F42" s="42">
        <v>1.23175</v>
      </c>
      <c r="G42" s="43"/>
      <c r="H42" s="43"/>
      <c r="I42" s="43"/>
      <c r="J42" s="43"/>
      <c r="K42" s="43"/>
      <c r="L42" s="42">
        <v>1.23175</v>
      </c>
      <c r="M42" s="42">
        <v>1.23175</v>
      </c>
      <c r="N42" s="43"/>
    </row>
    <row r="43" ht="22.5" spans="1:14">
      <c r="A43" s="33" t="s">
        <v>113</v>
      </c>
      <c r="B43" s="33" t="s">
        <v>114</v>
      </c>
      <c r="C43" s="33" t="s">
        <v>107</v>
      </c>
      <c r="D43" s="33"/>
      <c r="E43" s="46" t="s">
        <v>115</v>
      </c>
      <c r="F43" s="42">
        <v>1.2</v>
      </c>
      <c r="G43" s="43"/>
      <c r="H43" s="43"/>
      <c r="I43" s="43"/>
      <c r="J43" s="43"/>
      <c r="K43" s="43"/>
      <c r="L43" s="42">
        <v>1.2</v>
      </c>
      <c r="M43" s="42">
        <v>1.2</v>
      </c>
      <c r="N43" s="43"/>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pane ySplit="6" topLeftCell="A7" activePane="bottomLeft" state="frozen"/>
      <selection/>
      <selection pane="bottomLeft" activeCell="K14" sqref="K14"/>
    </sheetView>
  </sheetViews>
  <sheetFormatPr defaultColWidth="10" defaultRowHeight="13.5"/>
  <cols>
    <col min="1" max="1" width="20.875" customWidth="1"/>
    <col min="2" max="2" width="9.125" customWidth="1"/>
    <col min="3" max="3" width="25.5" customWidth="1"/>
    <col min="4" max="8" width="12.875" customWidth="1"/>
    <col min="9" max="9" width="10" style="49"/>
  </cols>
  <sheetData>
    <row r="1" ht="14.25" customHeight="1" spans="1:9">
      <c r="A1" s="26"/>
      <c r="B1" s="26"/>
      <c r="C1" s="26"/>
      <c r="D1" s="26"/>
      <c r="E1" s="26"/>
      <c r="F1" s="26"/>
      <c r="G1" s="26"/>
      <c r="H1" s="26"/>
      <c r="I1" s="53" t="s">
        <v>122</v>
      </c>
    </row>
    <row r="2" ht="28.5" customHeight="1" spans="1:8">
      <c r="A2" s="27" t="s">
        <v>123</v>
      </c>
      <c r="B2" s="27"/>
      <c r="C2" s="27"/>
      <c r="D2" s="27"/>
      <c r="E2" s="27"/>
      <c r="F2" s="27"/>
      <c r="G2" s="27"/>
      <c r="H2" s="27"/>
    </row>
    <row r="3" ht="14.25" customHeight="1" spans="1:8">
      <c r="A3" s="38" t="s">
        <v>3</v>
      </c>
      <c r="B3" s="28" t="s">
        <v>4</v>
      </c>
      <c r="C3" s="28"/>
      <c r="D3" s="28"/>
      <c r="E3" s="28"/>
      <c r="F3" s="28"/>
      <c r="G3" s="28"/>
      <c r="H3" s="38" t="s">
        <v>5</v>
      </c>
    </row>
    <row r="4" ht="14.25" customHeight="1" spans="1:9">
      <c r="A4" s="29" t="s">
        <v>124</v>
      </c>
      <c r="B4" s="50"/>
      <c r="C4" s="45" t="s">
        <v>125</v>
      </c>
      <c r="D4" s="45"/>
      <c r="E4" s="45"/>
      <c r="F4" s="45"/>
      <c r="G4" s="45"/>
      <c r="H4" s="45"/>
      <c r="I4" s="54"/>
    </row>
    <row r="5" ht="14.25" customHeight="1" spans="1:9">
      <c r="A5" s="29" t="s">
        <v>126</v>
      </c>
      <c r="B5" s="50" t="s">
        <v>127</v>
      </c>
      <c r="C5" s="45" t="s">
        <v>126</v>
      </c>
      <c r="D5" s="45" t="s">
        <v>65</v>
      </c>
      <c r="E5" s="45" t="s">
        <v>128</v>
      </c>
      <c r="F5" s="45"/>
      <c r="G5" s="45" t="s">
        <v>129</v>
      </c>
      <c r="H5" s="45" t="s">
        <v>68</v>
      </c>
      <c r="I5" s="13" t="s">
        <v>8</v>
      </c>
    </row>
    <row r="6" ht="14.25" customHeight="1" spans="1:9">
      <c r="A6" s="29"/>
      <c r="B6" s="50"/>
      <c r="C6" s="45"/>
      <c r="D6" s="45"/>
      <c r="E6" s="45" t="s">
        <v>130</v>
      </c>
      <c r="F6" s="45" t="s">
        <v>15</v>
      </c>
      <c r="G6" s="45"/>
      <c r="H6" s="45"/>
      <c r="I6" s="19"/>
    </row>
    <row r="7" ht="16.35" customHeight="1" spans="1:9">
      <c r="A7" s="30" t="s">
        <v>131</v>
      </c>
      <c r="B7" s="51">
        <v>1268.34105</v>
      </c>
      <c r="C7" s="41" t="s">
        <v>132</v>
      </c>
      <c r="D7" s="42">
        <f>SUM(E7,G7:I7)</f>
        <v>1383.24105</v>
      </c>
      <c r="E7" s="42">
        <v>1268.34105</v>
      </c>
      <c r="F7" s="42">
        <v>1268.34105</v>
      </c>
      <c r="G7" s="42"/>
      <c r="H7" s="42"/>
      <c r="I7" s="42">
        <f>SUM(I8:I38)</f>
        <v>114.9</v>
      </c>
    </row>
    <row r="8" ht="16.35" customHeight="1" spans="1:9">
      <c r="A8" s="30" t="s">
        <v>133</v>
      </c>
      <c r="B8" s="51">
        <v>1268.34105</v>
      </c>
      <c r="C8" s="41" t="s">
        <v>134</v>
      </c>
      <c r="D8" s="42">
        <f t="shared" ref="D8:D39" si="0">SUM(E8,G8:I8)</f>
        <v>889.1835</v>
      </c>
      <c r="E8" s="42">
        <v>845.4835</v>
      </c>
      <c r="F8" s="42">
        <v>845.4835</v>
      </c>
      <c r="G8" s="42"/>
      <c r="H8" s="42"/>
      <c r="I8" s="42">
        <v>43.7</v>
      </c>
    </row>
    <row r="9" ht="16.35" customHeight="1" spans="1:9">
      <c r="A9" s="30" t="s">
        <v>135</v>
      </c>
      <c r="B9" s="51">
        <v>1268.34105</v>
      </c>
      <c r="C9" s="41" t="s">
        <v>136</v>
      </c>
      <c r="D9" s="42">
        <f t="shared" si="0"/>
        <v>0</v>
      </c>
      <c r="E9" s="42"/>
      <c r="F9" s="42"/>
      <c r="G9" s="42"/>
      <c r="H9" s="42"/>
      <c r="I9" s="42"/>
    </row>
    <row r="10" ht="16.35" customHeight="1" spans="1:9">
      <c r="A10" s="30" t="s">
        <v>137</v>
      </c>
      <c r="B10" s="51"/>
      <c r="C10" s="41" t="s">
        <v>138</v>
      </c>
      <c r="D10" s="42">
        <f t="shared" si="0"/>
        <v>0</v>
      </c>
      <c r="E10" s="42"/>
      <c r="F10" s="42"/>
      <c r="G10" s="42"/>
      <c r="H10" s="42"/>
      <c r="I10" s="42"/>
    </row>
    <row r="11" ht="16.35" customHeight="1" spans="1:9">
      <c r="A11" s="30" t="s">
        <v>139</v>
      </c>
      <c r="B11" s="51"/>
      <c r="C11" s="41" t="s">
        <v>140</v>
      </c>
      <c r="D11" s="42">
        <f t="shared" si="0"/>
        <v>0</v>
      </c>
      <c r="E11" s="42"/>
      <c r="F11" s="42"/>
      <c r="G11" s="42"/>
      <c r="H11" s="42"/>
      <c r="I11" s="42"/>
    </row>
    <row r="12" ht="16.35" customHeight="1" spans="1:9">
      <c r="A12" s="30" t="s">
        <v>141</v>
      </c>
      <c r="B12" s="51">
        <v>114.9</v>
      </c>
      <c r="C12" s="41" t="s">
        <v>142</v>
      </c>
      <c r="D12" s="42">
        <f t="shared" si="0"/>
        <v>0</v>
      </c>
      <c r="E12" s="42"/>
      <c r="F12" s="42"/>
      <c r="G12" s="42"/>
      <c r="H12" s="42"/>
      <c r="I12" s="42"/>
    </row>
    <row r="13" ht="16.35" customHeight="1" spans="1:9">
      <c r="A13" s="30" t="s">
        <v>133</v>
      </c>
      <c r="B13" s="51">
        <v>114.9</v>
      </c>
      <c r="C13" s="41" t="s">
        <v>143</v>
      </c>
      <c r="D13" s="42">
        <f t="shared" si="0"/>
        <v>0</v>
      </c>
      <c r="E13" s="42"/>
      <c r="F13" s="42"/>
      <c r="G13" s="42"/>
      <c r="H13" s="42"/>
      <c r="I13" s="42"/>
    </row>
    <row r="14" ht="16.35" customHeight="1" spans="1:9">
      <c r="A14" s="30" t="s">
        <v>137</v>
      </c>
      <c r="B14" s="51"/>
      <c r="C14" s="41" t="s">
        <v>144</v>
      </c>
      <c r="D14" s="42">
        <f t="shared" si="0"/>
        <v>0</v>
      </c>
      <c r="E14" s="42"/>
      <c r="F14" s="42"/>
      <c r="G14" s="42"/>
      <c r="H14" s="42"/>
      <c r="I14" s="42"/>
    </row>
    <row r="15" ht="16.35" customHeight="1" spans="1:9">
      <c r="A15" s="30" t="s">
        <v>139</v>
      </c>
      <c r="B15" s="51"/>
      <c r="C15" s="41" t="s">
        <v>145</v>
      </c>
      <c r="D15" s="42">
        <f t="shared" si="0"/>
        <v>108.06456</v>
      </c>
      <c r="E15" s="42">
        <v>107.76456</v>
      </c>
      <c r="F15" s="42">
        <v>107.76456</v>
      </c>
      <c r="G15" s="42"/>
      <c r="H15" s="42"/>
      <c r="I15" s="42">
        <v>0.3</v>
      </c>
    </row>
    <row r="16" ht="16.35" customHeight="1" spans="1:9">
      <c r="A16" s="29"/>
      <c r="B16" s="50"/>
      <c r="C16" s="41" t="s">
        <v>146</v>
      </c>
      <c r="D16" s="42">
        <f t="shared" si="0"/>
        <v>0</v>
      </c>
      <c r="E16" s="42"/>
      <c r="F16" s="42"/>
      <c r="G16" s="42"/>
      <c r="H16" s="42"/>
      <c r="I16" s="42"/>
    </row>
    <row r="17" ht="16.35" customHeight="1" spans="1:9">
      <c r="A17" s="29"/>
      <c r="B17" s="50"/>
      <c r="C17" s="52" t="s">
        <v>147</v>
      </c>
      <c r="D17" s="42">
        <f t="shared" si="0"/>
        <v>39.304071</v>
      </c>
      <c r="E17" s="42">
        <v>38.804071</v>
      </c>
      <c r="F17" s="42">
        <v>38.804071</v>
      </c>
      <c r="G17" s="42"/>
      <c r="H17" s="42"/>
      <c r="I17" s="42">
        <v>0.5</v>
      </c>
    </row>
    <row r="18" ht="16.35" customHeight="1" spans="1:9">
      <c r="A18" s="29"/>
      <c r="B18" s="50"/>
      <c r="C18" s="52" t="s">
        <v>148</v>
      </c>
      <c r="D18" s="42">
        <f t="shared" si="0"/>
        <v>0</v>
      </c>
      <c r="E18" s="42"/>
      <c r="F18" s="42"/>
      <c r="G18" s="42"/>
      <c r="H18" s="42"/>
      <c r="I18" s="42"/>
    </row>
    <row r="19" ht="16.35" customHeight="1" spans="1:9">
      <c r="A19" s="29"/>
      <c r="B19" s="50"/>
      <c r="C19" s="52" t="s">
        <v>149</v>
      </c>
      <c r="D19" s="42">
        <f t="shared" si="0"/>
        <v>0</v>
      </c>
      <c r="E19" s="42"/>
      <c r="F19" s="42"/>
      <c r="G19" s="42"/>
      <c r="H19" s="42"/>
      <c r="I19" s="42"/>
    </row>
    <row r="20" ht="16.35" customHeight="1" spans="1:9">
      <c r="A20" s="29"/>
      <c r="B20" s="50"/>
      <c r="C20" s="52" t="s">
        <v>150</v>
      </c>
      <c r="D20" s="42">
        <f t="shared" si="0"/>
        <v>286.1372</v>
      </c>
      <c r="E20" s="42">
        <v>215.7372</v>
      </c>
      <c r="F20" s="42">
        <v>215.7372</v>
      </c>
      <c r="G20" s="42"/>
      <c r="H20" s="42"/>
      <c r="I20" s="42">
        <v>70.4</v>
      </c>
    </row>
    <row r="21" ht="16.35" customHeight="1" spans="1:9">
      <c r="A21" s="29"/>
      <c r="B21" s="50"/>
      <c r="C21" s="52" t="s">
        <v>151</v>
      </c>
      <c r="D21" s="42">
        <f t="shared" si="0"/>
        <v>0</v>
      </c>
      <c r="E21" s="42"/>
      <c r="F21" s="42"/>
      <c r="G21" s="42"/>
      <c r="H21" s="42"/>
      <c r="I21" s="42"/>
    </row>
    <row r="22" ht="16.35" customHeight="1" spans="1:9">
      <c r="A22" s="29"/>
      <c r="B22" s="50"/>
      <c r="C22" s="52" t="s">
        <v>152</v>
      </c>
      <c r="D22" s="42">
        <f t="shared" si="0"/>
        <v>0</v>
      </c>
      <c r="E22" s="42"/>
      <c r="F22" s="42"/>
      <c r="G22" s="42"/>
      <c r="H22" s="42"/>
      <c r="I22" s="42"/>
    </row>
    <row r="23" ht="16.35" customHeight="1" spans="1:9">
      <c r="A23" s="29"/>
      <c r="B23" s="50"/>
      <c r="C23" s="52" t="s">
        <v>153</v>
      </c>
      <c r="D23" s="42">
        <f t="shared" si="0"/>
        <v>0</v>
      </c>
      <c r="E23" s="42"/>
      <c r="F23" s="42"/>
      <c r="G23" s="42"/>
      <c r="H23" s="42"/>
      <c r="I23" s="42"/>
    </row>
    <row r="24" ht="16.35" customHeight="1" spans="1:9">
      <c r="A24" s="29"/>
      <c r="B24" s="50"/>
      <c r="C24" s="52" t="s">
        <v>154</v>
      </c>
      <c r="D24" s="42">
        <f t="shared" si="0"/>
        <v>0</v>
      </c>
      <c r="E24" s="42"/>
      <c r="F24" s="42"/>
      <c r="G24" s="42"/>
      <c r="H24" s="42"/>
      <c r="I24" s="42"/>
    </row>
    <row r="25" ht="16.35" customHeight="1" spans="1:9">
      <c r="A25" s="29"/>
      <c r="B25" s="50"/>
      <c r="C25" s="52" t="s">
        <v>155</v>
      </c>
      <c r="D25" s="42">
        <f t="shared" si="0"/>
        <v>0</v>
      </c>
      <c r="E25" s="42"/>
      <c r="F25" s="42"/>
      <c r="G25" s="42"/>
      <c r="H25" s="42"/>
      <c r="I25" s="42"/>
    </row>
    <row r="26" ht="16.35" customHeight="1" spans="1:9">
      <c r="A26" s="29"/>
      <c r="B26" s="50"/>
      <c r="C26" s="52" t="s">
        <v>156</v>
      </c>
      <c r="D26" s="42">
        <f t="shared" si="0"/>
        <v>0</v>
      </c>
      <c r="E26" s="42"/>
      <c r="F26" s="42"/>
      <c r="G26" s="42"/>
      <c r="H26" s="42"/>
      <c r="I26" s="42"/>
    </row>
    <row r="27" ht="16.35" customHeight="1" spans="1:9">
      <c r="A27" s="29"/>
      <c r="B27" s="50"/>
      <c r="C27" s="52" t="s">
        <v>157</v>
      </c>
      <c r="D27" s="42">
        <f t="shared" si="0"/>
        <v>60.551719</v>
      </c>
      <c r="E27" s="42">
        <v>60.551719</v>
      </c>
      <c r="F27" s="42">
        <v>60.551719</v>
      </c>
      <c r="G27" s="42"/>
      <c r="H27" s="42"/>
      <c r="I27" s="42"/>
    </row>
    <row r="28" ht="16.35" customHeight="1" spans="1:9">
      <c r="A28" s="29"/>
      <c r="B28" s="50"/>
      <c r="C28" s="52" t="s">
        <v>158</v>
      </c>
      <c r="D28" s="42">
        <f t="shared" si="0"/>
        <v>0</v>
      </c>
      <c r="E28" s="42"/>
      <c r="F28" s="42"/>
      <c r="G28" s="42"/>
      <c r="H28" s="42"/>
      <c r="I28" s="42"/>
    </row>
    <row r="29" ht="16.35" customHeight="1" spans="1:9">
      <c r="A29" s="29"/>
      <c r="B29" s="50"/>
      <c r="C29" s="52" t="s">
        <v>159</v>
      </c>
      <c r="D29" s="42">
        <f t="shared" si="0"/>
        <v>0</v>
      </c>
      <c r="E29" s="42"/>
      <c r="F29" s="42"/>
      <c r="G29" s="42"/>
      <c r="H29" s="42"/>
      <c r="I29" s="42"/>
    </row>
    <row r="30" ht="16.35" customHeight="1" spans="1:9">
      <c r="A30" s="29"/>
      <c r="B30" s="50"/>
      <c r="C30" s="52" t="s">
        <v>160</v>
      </c>
      <c r="D30" s="42">
        <f t="shared" si="0"/>
        <v>0</v>
      </c>
      <c r="E30" s="42"/>
      <c r="F30" s="42"/>
      <c r="G30" s="42"/>
      <c r="H30" s="42"/>
      <c r="I30" s="42"/>
    </row>
    <row r="31" ht="16.35" customHeight="1" spans="1:9">
      <c r="A31" s="29"/>
      <c r="B31" s="50"/>
      <c r="C31" s="52" t="s">
        <v>161</v>
      </c>
      <c r="D31" s="42">
        <f t="shared" si="0"/>
        <v>0</v>
      </c>
      <c r="E31" s="42"/>
      <c r="F31" s="42"/>
      <c r="G31" s="42"/>
      <c r="H31" s="42"/>
      <c r="I31" s="42"/>
    </row>
    <row r="32" ht="16.35" customHeight="1" spans="1:9">
      <c r="A32" s="29"/>
      <c r="B32" s="50"/>
      <c r="C32" s="52" t="s">
        <v>162</v>
      </c>
      <c r="D32" s="42">
        <f t="shared" si="0"/>
        <v>0</v>
      </c>
      <c r="E32" s="42"/>
      <c r="F32" s="42"/>
      <c r="G32" s="42"/>
      <c r="H32" s="42"/>
      <c r="I32" s="42"/>
    </row>
    <row r="33" ht="16.35" customHeight="1" spans="1:9">
      <c r="A33" s="29"/>
      <c r="B33" s="50"/>
      <c r="C33" s="52" t="s">
        <v>163</v>
      </c>
      <c r="D33" s="42">
        <f t="shared" si="0"/>
        <v>0</v>
      </c>
      <c r="E33" s="42"/>
      <c r="F33" s="42"/>
      <c r="G33" s="42"/>
      <c r="H33" s="42"/>
      <c r="I33" s="42"/>
    </row>
    <row r="34" ht="16.35" customHeight="1" spans="1:9">
      <c r="A34" s="29"/>
      <c r="B34" s="50"/>
      <c r="C34" s="52" t="s">
        <v>164</v>
      </c>
      <c r="D34" s="42">
        <f t="shared" si="0"/>
        <v>0</v>
      </c>
      <c r="E34" s="42"/>
      <c r="F34" s="42"/>
      <c r="G34" s="42"/>
      <c r="H34" s="42"/>
      <c r="I34" s="42"/>
    </row>
    <row r="35" ht="16.35" customHeight="1" spans="1:9">
      <c r="A35" s="29"/>
      <c r="B35" s="50"/>
      <c r="C35" s="52" t="s">
        <v>165</v>
      </c>
      <c r="D35" s="42">
        <f t="shared" si="0"/>
        <v>0</v>
      </c>
      <c r="E35" s="42"/>
      <c r="F35" s="42"/>
      <c r="G35" s="42"/>
      <c r="H35" s="42"/>
      <c r="I35" s="42"/>
    </row>
    <row r="36" ht="16.35" customHeight="1" spans="1:9">
      <c r="A36" s="29"/>
      <c r="B36" s="50"/>
      <c r="C36" s="52" t="s">
        <v>166</v>
      </c>
      <c r="D36" s="42">
        <f t="shared" si="0"/>
        <v>0</v>
      </c>
      <c r="E36" s="42"/>
      <c r="F36" s="42"/>
      <c r="G36" s="42"/>
      <c r="H36" s="42"/>
      <c r="I36" s="42"/>
    </row>
    <row r="37" ht="22.7" customHeight="1" spans="1:9">
      <c r="A37" s="32"/>
      <c r="B37" s="46"/>
      <c r="C37" s="41" t="s">
        <v>167</v>
      </c>
      <c r="D37" s="42">
        <f t="shared" si="0"/>
        <v>0</v>
      </c>
      <c r="E37" s="42"/>
      <c r="F37" s="42"/>
      <c r="G37" s="42"/>
      <c r="H37" s="42"/>
      <c r="I37" s="42"/>
    </row>
    <row r="38" ht="16.35" customHeight="1" spans="1:9">
      <c r="A38" s="32"/>
      <c r="B38" s="46"/>
      <c r="C38" s="41" t="s">
        <v>168</v>
      </c>
      <c r="D38" s="42">
        <f t="shared" si="0"/>
        <v>0</v>
      </c>
      <c r="E38" s="41"/>
      <c r="F38" s="41"/>
      <c r="G38" s="41"/>
      <c r="H38" s="41"/>
      <c r="I38" s="42"/>
    </row>
    <row r="39" ht="16.35" customHeight="1" spans="1:9">
      <c r="A39" s="30" t="s">
        <v>169</v>
      </c>
      <c r="B39" s="51">
        <f>SUM(B7,B12)</f>
        <v>1383.24105</v>
      </c>
      <c r="C39" s="52" t="s">
        <v>170</v>
      </c>
      <c r="D39" s="42">
        <f t="shared" si="0"/>
        <v>1383.24105</v>
      </c>
      <c r="E39" s="42">
        <v>1268.34105</v>
      </c>
      <c r="F39" s="42">
        <v>1268.34105</v>
      </c>
      <c r="G39" s="42"/>
      <c r="H39" s="42"/>
      <c r="I39" s="42">
        <f>SUM(I8:I38)</f>
        <v>114.9</v>
      </c>
    </row>
  </sheetData>
  <mergeCells count="13">
    <mergeCell ref="A1:H1"/>
    <mergeCell ref="A2:H2"/>
    <mergeCell ref="B3:G3"/>
    <mergeCell ref="A4:B4"/>
    <mergeCell ref="C4:H4"/>
    <mergeCell ref="E5:F5"/>
    <mergeCell ref="A5:A6"/>
    <mergeCell ref="B5:B6"/>
    <mergeCell ref="C5:C6"/>
    <mergeCell ref="D5:D6"/>
    <mergeCell ref="G5:G6"/>
    <mergeCell ref="H5:H6"/>
    <mergeCell ref="I5:I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workbookViewId="0">
      <selection activeCell="N15" sqref="N15"/>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26" t="s">
        <v>171</v>
      </c>
      <c r="B1" s="26"/>
      <c r="C1" s="26"/>
      <c r="D1" s="26"/>
      <c r="E1" s="26"/>
      <c r="F1" s="26"/>
      <c r="G1" s="26"/>
      <c r="H1" s="26"/>
      <c r="I1" s="26"/>
      <c r="J1" s="26"/>
      <c r="K1" s="26"/>
      <c r="L1" s="26"/>
      <c r="M1" s="26"/>
      <c r="N1" s="26"/>
    </row>
    <row r="2" ht="28.5" customHeight="1" spans="1:14">
      <c r="A2" s="27" t="s">
        <v>172</v>
      </c>
      <c r="B2" s="27"/>
      <c r="C2" s="27"/>
      <c r="D2" s="27"/>
      <c r="E2" s="27"/>
      <c r="F2" s="27"/>
      <c r="G2" s="27"/>
      <c r="H2" s="27"/>
      <c r="I2" s="27"/>
      <c r="J2" s="27"/>
      <c r="K2" s="27"/>
      <c r="L2" s="27"/>
      <c r="M2" s="27"/>
      <c r="N2" s="27"/>
    </row>
    <row r="3" ht="14.25" customHeight="1" spans="1:14">
      <c r="A3" s="38" t="s">
        <v>3</v>
      </c>
      <c r="B3" s="38"/>
      <c r="C3" s="38"/>
      <c r="D3" s="37" t="s">
        <v>4</v>
      </c>
      <c r="E3" s="37"/>
      <c r="F3" s="37"/>
      <c r="G3" s="37"/>
      <c r="H3" s="37"/>
      <c r="I3" s="37"/>
      <c r="J3" s="37"/>
      <c r="K3" s="37"/>
      <c r="L3" s="37"/>
      <c r="M3" s="37"/>
      <c r="N3" s="38" t="s">
        <v>5</v>
      </c>
    </row>
    <row r="4" ht="14.25" customHeight="1" spans="1:14">
      <c r="A4" s="29" t="s">
        <v>81</v>
      </c>
      <c r="B4" s="29"/>
      <c r="C4" s="29"/>
      <c r="D4" s="29" t="s">
        <v>61</v>
      </c>
      <c r="E4" s="29" t="s">
        <v>82</v>
      </c>
      <c r="F4" s="29" t="s">
        <v>65</v>
      </c>
      <c r="G4" s="29" t="s">
        <v>83</v>
      </c>
      <c r="H4" s="29"/>
      <c r="I4" s="29"/>
      <c r="J4" s="29"/>
      <c r="K4" s="29"/>
      <c r="L4" s="29" t="s">
        <v>84</v>
      </c>
      <c r="M4" s="29"/>
      <c r="N4" s="29"/>
    </row>
    <row r="5" ht="14.25" customHeight="1" spans="1:14">
      <c r="A5" s="29"/>
      <c r="B5" s="29"/>
      <c r="C5" s="29"/>
      <c r="D5" s="29"/>
      <c r="E5" s="29"/>
      <c r="F5" s="29"/>
      <c r="G5" s="29" t="s">
        <v>77</v>
      </c>
      <c r="H5" s="29" t="s">
        <v>85</v>
      </c>
      <c r="I5" s="29"/>
      <c r="J5" s="29" t="s">
        <v>86</v>
      </c>
      <c r="K5" s="29"/>
      <c r="L5" s="29" t="s">
        <v>77</v>
      </c>
      <c r="M5" s="29" t="s">
        <v>87</v>
      </c>
      <c r="N5" s="29" t="s">
        <v>88</v>
      </c>
    </row>
    <row r="6" ht="33.95" customHeight="1" spans="1:14">
      <c r="A6" s="29" t="s">
        <v>89</v>
      </c>
      <c r="B6" s="29" t="s">
        <v>90</v>
      </c>
      <c r="C6" s="29" t="s">
        <v>91</v>
      </c>
      <c r="D6" s="29"/>
      <c r="E6" s="29"/>
      <c r="F6" s="29"/>
      <c r="G6" s="29"/>
      <c r="H6" s="29" t="s">
        <v>92</v>
      </c>
      <c r="I6" s="29" t="s">
        <v>93</v>
      </c>
      <c r="J6" s="29" t="s">
        <v>94</v>
      </c>
      <c r="K6" s="29" t="s">
        <v>95</v>
      </c>
      <c r="L6" s="29"/>
      <c r="M6" s="29"/>
      <c r="N6" s="29"/>
    </row>
    <row r="7" ht="14.25" customHeight="1" spans="1:14">
      <c r="A7" s="29" t="s">
        <v>96</v>
      </c>
      <c r="B7" s="29"/>
      <c r="C7" s="29"/>
      <c r="D7" s="29"/>
      <c r="E7" s="29" t="s">
        <v>65</v>
      </c>
      <c r="F7" s="31">
        <f>SUM(G7,L7)</f>
        <v>1383.228155</v>
      </c>
      <c r="G7" s="31">
        <v>850.77385</v>
      </c>
      <c r="H7" s="31">
        <v>783.781546</v>
      </c>
      <c r="I7" s="31">
        <v>34.196496</v>
      </c>
      <c r="J7" s="31">
        <v>32.795808</v>
      </c>
      <c r="K7" s="31"/>
      <c r="L7" s="31">
        <v>532.454305</v>
      </c>
      <c r="M7" s="31">
        <v>532.454305</v>
      </c>
      <c r="N7" s="31"/>
    </row>
    <row r="8" ht="22.7" customHeight="1" spans="1:14">
      <c r="A8" s="32"/>
      <c r="B8" s="32"/>
      <c r="C8" s="32"/>
      <c r="D8" s="32" t="s">
        <v>78</v>
      </c>
      <c r="E8" s="32" t="s">
        <v>4</v>
      </c>
      <c r="F8" s="31">
        <f>SUM(G8,L8)</f>
        <v>1383.228155</v>
      </c>
      <c r="G8" s="31">
        <v>850.77385</v>
      </c>
      <c r="H8" s="31">
        <v>783.781546</v>
      </c>
      <c r="I8" s="31">
        <v>34.196496</v>
      </c>
      <c r="J8" s="31">
        <v>32.795808</v>
      </c>
      <c r="K8" s="31"/>
      <c r="L8" s="31">
        <f>SUM(L9:L43)</f>
        <v>532.454305</v>
      </c>
      <c r="M8" s="31">
        <f>SUM(M9:M43)</f>
        <v>532.454305</v>
      </c>
      <c r="N8" s="31"/>
    </row>
    <row r="9" ht="14.25" customHeight="1" spans="1:14">
      <c r="A9" s="32" t="s">
        <v>97</v>
      </c>
      <c r="B9" s="32" t="s">
        <v>98</v>
      </c>
      <c r="C9" s="32" t="s">
        <v>99</v>
      </c>
      <c r="D9" s="32"/>
      <c r="E9" s="32" t="s">
        <v>100</v>
      </c>
      <c r="F9" s="31">
        <v>690.4835</v>
      </c>
      <c r="G9" s="31">
        <v>643.6535</v>
      </c>
      <c r="H9" s="31">
        <v>605.659292</v>
      </c>
      <c r="I9" s="31">
        <v>5.1984</v>
      </c>
      <c r="J9" s="31">
        <v>32.795808</v>
      </c>
      <c r="K9" s="31"/>
      <c r="L9" s="31">
        <v>46.83</v>
      </c>
      <c r="M9" s="31">
        <v>46.83</v>
      </c>
      <c r="N9" s="31"/>
    </row>
    <row r="10" ht="22.7" customHeight="1" spans="1:14">
      <c r="A10" s="32" t="s">
        <v>97</v>
      </c>
      <c r="B10" s="32" t="s">
        <v>98</v>
      </c>
      <c r="C10" s="32" t="s">
        <v>101</v>
      </c>
      <c r="D10" s="32"/>
      <c r="E10" s="32" t="s">
        <v>102</v>
      </c>
      <c r="F10" s="31">
        <v>150</v>
      </c>
      <c r="G10" s="31"/>
      <c r="H10" s="31"/>
      <c r="I10" s="31"/>
      <c r="J10" s="31"/>
      <c r="K10" s="31"/>
      <c r="L10" s="31">
        <v>150</v>
      </c>
      <c r="M10" s="31">
        <v>150</v>
      </c>
      <c r="N10" s="31"/>
    </row>
    <row r="11" ht="14.25" customHeight="1" spans="1:14">
      <c r="A11" s="32" t="s">
        <v>97</v>
      </c>
      <c r="B11" s="32" t="s">
        <v>103</v>
      </c>
      <c r="C11" s="32" t="s">
        <v>104</v>
      </c>
      <c r="D11" s="32"/>
      <c r="E11" s="32" t="s">
        <v>105</v>
      </c>
      <c r="F11" s="31">
        <v>5</v>
      </c>
      <c r="G11" s="31"/>
      <c r="H11" s="31"/>
      <c r="I11" s="31"/>
      <c r="J11" s="31"/>
      <c r="K11" s="31"/>
      <c r="L11" s="31">
        <v>5</v>
      </c>
      <c r="M11" s="31">
        <v>5</v>
      </c>
      <c r="N11" s="31"/>
    </row>
    <row r="12" ht="14.25" customHeight="1" spans="1:14">
      <c r="A12" s="32" t="s">
        <v>106</v>
      </c>
      <c r="B12" s="32" t="s">
        <v>107</v>
      </c>
      <c r="C12" s="32" t="s">
        <v>99</v>
      </c>
      <c r="D12" s="32"/>
      <c r="E12" s="32" t="s">
        <v>108</v>
      </c>
      <c r="F12" s="31">
        <v>28.998096</v>
      </c>
      <c r="G12" s="31">
        <v>28.998096</v>
      </c>
      <c r="H12" s="31"/>
      <c r="I12" s="31">
        <v>28.998096</v>
      </c>
      <c r="J12" s="31"/>
      <c r="K12" s="31"/>
      <c r="L12" s="31"/>
      <c r="M12" s="31"/>
      <c r="N12" s="31"/>
    </row>
    <row r="13" ht="22.7" customHeight="1" spans="1:14">
      <c r="A13" s="32" t="s">
        <v>106</v>
      </c>
      <c r="B13" s="32" t="s">
        <v>107</v>
      </c>
      <c r="C13" s="32" t="s">
        <v>107</v>
      </c>
      <c r="D13" s="32"/>
      <c r="E13" s="32" t="s">
        <v>109</v>
      </c>
      <c r="F13" s="31">
        <v>78.766464</v>
      </c>
      <c r="G13" s="31">
        <v>78.766464</v>
      </c>
      <c r="H13" s="31">
        <v>78.766464</v>
      </c>
      <c r="I13" s="31"/>
      <c r="J13" s="31"/>
      <c r="K13" s="31"/>
      <c r="L13" s="31"/>
      <c r="M13" s="31"/>
      <c r="N13" s="31"/>
    </row>
    <row r="14" ht="14.25" customHeight="1" spans="1:14">
      <c r="A14" s="32" t="s">
        <v>110</v>
      </c>
      <c r="B14" s="32" t="s">
        <v>111</v>
      </c>
      <c r="C14" s="32" t="s">
        <v>99</v>
      </c>
      <c r="D14" s="32"/>
      <c r="E14" s="32" t="s">
        <v>112</v>
      </c>
      <c r="F14" s="31">
        <v>38.804071</v>
      </c>
      <c r="G14" s="31">
        <v>38.804071</v>
      </c>
      <c r="H14" s="31">
        <v>38.804071</v>
      </c>
      <c r="I14" s="31"/>
      <c r="J14" s="31"/>
      <c r="K14" s="31"/>
      <c r="L14" s="31"/>
      <c r="M14" s="31"/>
      <c r="N14" s="31"/>
    </row>
    <row r="15" ht="22.7" customHeight="1" spans="1:14">
      <c r="A15" s="32" t="s">
        <v>113</v>
      </c>
      <c r="B15" s="32" t="s">
        <v>114</v>
      </c>
      <c r="C15" s="32" t="s">
        <v>107</v>
      </c>
      <c r="D15" s="32"/>
      <c r="E15" s="32" t="s">
        <v>115</v>
      </c>
      <c r="F15" s="31">
        <v>215.7372</v>
      </c>
      <c r="G15" s="31"/>
      <c r="H15" s="31"/>
      <c r="I15" s="31"/>
      <c r="J15" s="31"/>
      <c r="K15" s="31"/>
      <c r="L15" s="31">
        <v>215.7372</v>
      </c>
      <c r="M15" s="31">
        <v>215.7372</v>
      </c>
      <c r="N15" s="31"/>
    </row>
    <row r="16" ht="14.25" customHeight="1" spans="1:14">
      <c r="A16" s="32" t="s">
        <v>116</v>
      </c>
      <c r="B16" s="32" t="s">
        <v>104</v>
      </c>
      <c r="C16" s="32" t="s">
        <v>99</v>
      </c>
      <c r="D16" s="32"/>
      <c r="E16" s="32" t="s">
        <v>117</v>
      </c>
      <c r="F16" s="31">
        <v>60.551719</v>
      </c>
      <c r="G16" s="31">
        <v>60.551719</v>
      </c>
      <c r="H16" s="31">
        <v>60.551719</v>
      </c>
      <c r="I16" s="31"/>
      <c r="J16" s="31"/>
      <c r="K16" s="31"/>
      <c r="L16" s="31"/>
      <c r="M16" s="31"/>
      <c r="N16" s="31"/>
    </row>
    <row r="17" ht="14.25" customHeight="1" spans="1:14">
      <c r="A17" s="33" t="s">
        <v>97</v>
      </c>
      <c r="B17" s="33" t="s">
        <v>98</v>
      </c>
      <c r="C17" s="33" t="s">
        <v>99</v>
      </c>
      <c r="D17" s="33"/>
      <c r="E17" s="46" t="s">
        <v>100</v>
      </c>
      <c r="F17" s="42">
        <v>1.07721</v>
      </c>
      <c r="G17" s="43"/>
      <c r="H17" s="43"/>
      <c r="I17" s="43"/>
      <c r="J17" s="43"/>
      <c r="K17" s="43"/>
      <c r="L17" s="42">
        <v>1.07721</v>
      </c>
      <c r="M17" s="42">
        <v>1.07721</v>
      </c>
      <c r="N17" s="43"/>
    </row>
    <row r="18" ht="14.25" customHeight="1" spans="1:14">
      <c r="A18" s="33" t="s">
        <v>97</v>
      </c>
      <c r="B18" s="33" t="s">
        <v>98</v>
      </c>
      <c r="C18" s="33" t="s">
        <v>99</v>
      </c>
      <c r="D18" s="33"/>
      <c r="E18" s="46" t="s">
        <v>100</v>
      </c>
      <c r="F18" s="42">
        <v>0.424962</v>
      </c>
      <c r="G18" s="43"/>
      <c r="H18" s="43"/>
      <c r="I18" s="43"/>
      <c r="J18" s="43"/>
      <c r="K18" s="43"/>
      <c r="L18" s="42">
        <v>0.424962</v>
      </c>
      <c r="M18" s="42">
        <v>0.424962</v>
      </c>
      <c r="N18" s="43"/>
    </row>
    <row r="19" ht="14.25" customHeight="1" spans="1:14">
      <c r="A19" s="33" t="s">
        <v>97</v>
      </c>
      <c r="B19" s="33" t="s">
        <v>98</v>
      </c>
      <c r="C19" s="33" t="s">
        <v>101</v>
      </c>
      <c r="D19" s="33"/>
      <c r="E19" s="46" t="s">
        <v>102</v>
      </c>
      <c r="F19" s="42">
        <v>5</v>
      </c>
      <c r="G19" s="43"/>
      <c r="H19" s="43"/>
      <c r="I19" s="43"/>
      <c r="J19" s="43"/>
      <c r="K19" s="43"/>
      <c r="L19" s="42">
        <v>5</v>
      </c>
      <c r="M19" s="42">
        <v>5</v>
      </c>
      <c r="N19" s="43"/>
    </row>
    <row r="20" ht="14.25" customHeight="1" spans="1:14">
      <c r="A20" s="33" t="s">
        <v>97</v>
      </c>
      <c r="B20" s="33" t="s">
        <v>98</v>
      </c>
      <c r="C20" s="33" t="s">
        <v>101</v>
      </c>
      <c r="D20" s="33"/>
      <c r="E20" s="46" t="s">
        <v>102</v>
      </c>
      <c r="F20" s="42">
        <v>1.200695</v>
      </c>
      <c r="G20" s="43"/>
      <c r="H20" s="43"/>
      <c r="I20" s="43"/>
      <c r="J20" s="43"/>
      <c r="K20" s="43"/>
      <c r="L20" s="42">
        <v>1.200695</v>
      </c>
      <c r="M20" s="42">
        <v>1.200695</v>
      </c>
      <c r="N20" s="43"/>
    </row>
    <row r="21" ht="14.25" customHeight="1" spans="1:14">
      <c r="A21" s="33" t="s">
        <v>97</v>
      </c>
      <c r="B21" s="33" t="s">
        <v>98</v>
      </c>
      <c r="C21" s="33" t="s">
        <v>101</v>
      </c>
      <c r="D21" s="33"/>
      <c r="E21" s="46" t="s">
        <v>102</v>
      </c>
      <c r="F21" s="42">
        <v>14</v>
      </c>
      <c r="G21" s="43"/>
      <c r="H21" s="43"/>
      <c r="I21" s="43"/>
      <c r="J21" s="43"/>
      <c r="K21" s="43"/>
      <c r="L21" s="42">
        <v>14</v>
      </c>
      <c r="M21" s="42">
        <v>14</v>
      </c>
      <c r="N21" s="43"/>
    </row>
    <row r="22" ht="14.25" customHeight="1" spans="1:14">
      <c r="A22" s="33" t="s">
        <v>97</v>
      </c>
      <c r="B22" s="33" t="s">
        <v>98</v>
      </c>
      <c r="C22" s="33" t="s">
        <v>101</v>
      </c>
      <c r="D22" s="33"/>
      <c r="E22" s="46" t="s">
        <v>102</v>
      </c>
      <c r="F22" s="42">
        <v>0.8789</v>
      </c>
      <c r="G22" s="43"/>
      <c r="H22" s="43"/>
      <c r="I22" s="43"/>
      <c r="J22" s="43"/>
      <c r="K22" s="43"/>
      <c r="L22" s="42">
        <v>0.8789</v>
      </c>
      <c r="M22" s="42">
        <v>0.8789</v>
      </c>
      <c r="N22" s="43"/>
    </row>
    <row r="23" ht="14.25" customHeight="1" spans="1:14">
      <c r="A23" s="33" t="s">
        <v>97</v>
      </c>
      <c r="B23" s="33" t="s">
        <v>98</v>
      </c>
      <c r="C23" s="33" t="s">
        <v>101</v>
      </c>
      <c r="D23" s="33"/>
      <c r="E23" s="46" t="s">
        <v>102</v>
      </c>
      <c r="F23" s="42">
        <v>4.5685</v>
      </c>
      <c r="G23" s="43"/>
      <c r="H23" s="43"/>
      <c r="I23" s="43"/>
      <c r="J23" s="43"/>
      <c r="K23" s="43"/>
      <c r="L23" s="42">
        <v>4.5685</v>
      </c>
      <c r="M23" s="42">
        <v>4.5685</v>
      </c>
      <c r="N23" s="43"/>
    </row>
    <row r="24" ht="14.25" customHeight="1" spans="1:14">
      <c r="A24" s="33" t="s">
        <v>97</v>
      </c>
      <c r="B24" s="33" t="s">
        <v>98</v>
      </c>
      <c r="C24" s="33" t="s">
        <v>101</v>
      </c>
      <c r="D24" s="33"/>
      <c r="E24" s="46" t="s">
        <v>102</v>
      </c>
      <c r="F24" s="42">
        <v>0.492667</v>
      </c>
      <c r="G24" s="43"/>
      <c r="H24" s="43"/>
      <c r="I24" s="43"/>
      <c r="J24" s="43"/>
      <c r="K24" s="43"/>
      <c r="L24" s="42">
        <v>0.492667</v>
      </c>
      <c r="M24" s="42">
        <v>0.492667</v>
      </c>
      <c r="N24" s="43"/>
    </row>
    <row r="25" ht="14.25" customHeight="1" spans="1:14">
      <c r="A25" s="33" t="s">
        <v>97</v>
      </c>
      <c r="B25" s="33" t="s">
        <v>98</v>
      </c>
      <c r="C25" s="33" t="s">
        <v>101</v>
      </c>
      <c r="D25" s="33"/>
      <c r="E25" s="46" t="s">
        <v>102</v>
      </c>
      <c r="F25" s="42">
        <v>0.211044</v>
      </c>
      <c r="G25" s="43"/>
      <c r="H25" s="43"/>
      <c r="I25" s="43"/>
      <c r="J25" s="43"/>
      <c r="K25" s="43"/>
      <c r="L25" s="42">
        <v>0.211044</v>
      </c>
      <c r="M25" s="42">
        <v>0.211044</v>
      </c>
      <c r="N25" s="43"/>
    </row>
    <row r="26" ht="14.25" customHeight="1" spans="1:14">
      <c r="A26" s="33" t="s">
        <v>97</v>
      </c>
      <c r="B26" s="33" t="s">
        <v>98</v>
      </c>
      <c r="C26" s="33" t="s">
        <v>101</v>
      </c>
      <c r="D26" s="33"/>
      <c r="E26" s="46" t="s">
        <v>102</v>
      </c>
      <c r="F26" s="42">
        <v>0.07315</v>
      </c>
      <c r="G26" s="43"/>
      <c r="H26" s="43"/>
      <c r="I26" s="43"/>
      <c r="J26" s="43"/>
      <c r="K26" s="43"/>
      <c r="L26" s="42">
        <v>0.07315</v>
      </c>
      <c r="M26" s="42">
        <v>0.07315</v>
      </c>
      <c r="N26" s="43"/>
    </row>
    <row r="27" ht="14.25" customHeight="1" spans="1:14">
      <c r="A27" s="33" t="s">
        <v>97</v>
      </c>
      <c r="B27" s="33" t="s">
        <v>98</v>
      </c>
      <c r="C27" s="33" t="s">
        <v>101</v>
      </c>
      <c r="D27" s="33"/>
      <c r="E27" s="46" t="s">
        <v>102</v>
      </c>
      <c r="F27" s="42">
        <v>0.387956</v>
      </c>
      <c r="G27" s="43"/>
      <c r="H27" s="43"/>
      <c r="I27" s="43"/>
      <c r="J27" s="43"/>
      <c r="K27" s="43"/>
      <c r="L27" s="42">
        <v>0.387956</v>
      </c>
      <c r="M27" s="42">
        <v>0.387956</v>
      </c>
      <c r="N27" s="43"/>
    </row>
    <row r="28" ht="14.25" customHeight="1" spans="1:14">
      <c r="A28" s="33" t="s">
        <v>97</v>
      </c>
      <c r="B28" s="33" t="s">
        <v>98</v>
      </c>
      <c r="C28" s="33" t="s">
        <v>101</v>
      </c>
      <c r="D28" s="33"/>
      <c r="E28" s="46" t="s">
        <v>102</v>
      </c>
      <c r="F28" s="42">
        <v>0.093</v>
      </c>
      <c r="G28" s="43"/>
      <c r="H28" s="43"/>
      <c r="I28" s="43"/>
      <c r="J28" s="43"/>
      <c r="K28" s="43"/>
      <c r="L28" s="42">
        <v>0.093</v>
      </c>
      <c r="M28" s="42">
        <v>0.093</v>
      </c>
      <c r="N28" s="43"/>
    </row>
    <row r="29" ht="14.25" customHeight="1" spans="1:14">
      <c r="A29" s="33" t="s">
        <v>97</v>
      </c>
      <c r="B29" s="33" t="s">
        <v>98</v>
      </c>
      <c r="C29" s="33" t="s">
        <v>101</v>
      </c>
      <c r="D29" s="33"/>
      <c r="E29" s="46" t="s">
        <v>102</v>
      </c>
      <c r="F29" s="42">
        <v>2.532</v>
      </c>
      <c r="G29" s="43"/>
      <c r="H29" s="43"/>
      <c r="I29" s="43"/>
      <c r="J29" s="43"/>
      <c r="K29" s="43"/>
      <c r="L29" s="42">
        <v>2.532</v>
      </c>
      <c r="M29" s="42">
        <v>2.532</v>
      </c>
      <c r="N29" s="43"/>
    </row>
    <row r="30" ht="14.25" customHeight="1" spans="1:14">
      <c r="A30" s="33" t="s">
        <v>97</v>
      </c>
      <c r="B30" s="33" t="s">
        <v>98</v>
      </c>
      <c r="C30" s="33" t="s">
        <v>101</v>
      </c>
      <c r="D30" s="33"/>
      <c r="E30" s="46" t="s">
        <v>102</v>
      </c>
      <c r="F30" s="42">
        <v>2.6038</v>
      </c>
      <c r="G30" s="43"/>
      <c r="H30" s="43"/>
      <c r="I30" s="43"/>
      <c r="J30" s="43"/>
      <c r="K30" s="43"/>
      <c r="L30" s="42">
        <v>2.6038</v>
      </c>
      <c r="M30" s="42">
        <v>2.6038</v>
      </c>
      <c r="N30" s="43"/>
    </row>
    <row r="31" ht="14.25" customHeight="1" spans="1:14">
      <c r="A31" s="33" t="s">
        <v>97</v>
      </c>
      <c r="B31" s="33" t="s">
        <v>98</v>
      </c>
      <c r="C31" s="33" t="s">
        <v>101</v>
      </c>
      <c r="D31" s="33"/>
      <c r="E31" s="46" t="s">
        <v>102</v>
      </c>
      <c r="F31" s="42">
        <v>0.8</v>
      </c>
      <c r="G31" s="43"/>
      <c r="H31" s="43"/>
      <c r="I31" s="43"/>
      <c r="J31" s="43"/>
      <c r="K31" s="43"/>
      <c r="L31" s="42">
        <v>0.8</v>
      </c>
      <c r="M31" s="42">
        <v>0.8</v>
      </c>
      <c r="N31" s="43"/>
    </row>
    <row r="32" ht="14.25" customHeight="1" spans="1:14">
      <c r="A32" s="33" t="s">
        <v>97</v>
      </c>
      <c r="B32" s="33" t="s">
        <v>103</v>
      </c>
      <c r="C32" s="33" t="s">
        <v>104</v>
      </c>
      <c r="D32" s="33"/>
      <c r="E32" s="46" t="s">
        <v>105</v>
      </c>
      <c r="F32" s="42">
        <v>0.42674</v>
      </c>
      <c r="G32" s="43"/>
      <c r="H32" s="43"/>
      <c r="I32" s="43"/>
      <c r="J32" s="43"/>
      <c r="K32" s="43"/>
      <c r="L32" s="42">
        <v>0.42674</v>
      </c>
      <c r="M32" s="42">
        <v>0.42674</v>
      </c>
      <c r="N32" s="43"/>
    </row>
    <row r="33" ht="14.25" customHeight="1" spans="1:14">
      <c r="A33" s="33" t="s">
        <v>97</v>
      </c>
      <c r="B33" s="33" t="s">
        <v>103</v>
      </c>
      <c r="C33" s="33" t="s">
        <v>101</v>
      </c>
      <c r="D33" s="33"/>
      <c r="E33" s="46" t="s">
        <v>118</v>
      </c>
      <c r="F33" s="42">
        <v>0.4</v>
      </c>
      <c r="G33" s="43"/>
      <c r="H33" s="43"/>
      <c r="I33" s="43"/>
      <c r="J33" s="43"/>
      <c r="K33" s="43"/>
      <c r="L33" s="42">
        <v>0.4</v>
      </c>
      <c r="M33" s="42">
        <v>0.4</v>
      </c>
      <c r="N33" s="43"/>
    </row>
    <row r="34" ht="14.25" customHeight="1" spans="1:14">
      <c r="A34" s="33" t="s">
        <v>97</v>
      </c>
      <c r="B34" s="33" t="s">
        <v>103</v>
      </c>
      <c r="C34" s="33" t="s">
        <v>101</v>
      </c>
      <c r="D34" s="33"/>
      <c r="E34" s="46" t="s">
        <v>118</v>
      </c>
      <c r="F34" s="42">
        <v>0.6</v>
      </c>
      <c r="G34" s="43"/>
      <c r="H34" s="43"/>
      <c r="I34" s="43"/>
      <c r="J34" s="43"/>
      <c r="K34" s="43"/>
      <c r="L34" s="42">
        <v>0.6</v>
      </c>
      <c r="M34" s="42">
        <v>0.6</v>
      </c>
      <c r="N34" s="43"/>
    </row>
    <row r="35" ht="14.25" customHeight="1" spans="1:14">
      <c r="A35" s="33" t="s">
        <v>97</v>
      </c>
      <c r="B35" s="33" t="s">
        <v>119</v>
      </c>
      <c r="C35" s="33" t="s">
        <v>101</v>
      </c>
      <c r="D35" s="33"/>
      <c r="E35" s="46" t="s">
        <v>120</v>
      </c>
      <c r="F35" s="42">
        <v>7.9</v>
      </c>
      <c r="G35" s="43"/>
      <c r="H35" s="43"/>
      <c r="I35" s="43"/>
      <c r="J35" s="43"/>
      <c r="K35" s="43"/>
      <c r="L35" s="42">
        <v>7.9</v>
      </c>
      <c r="M35" s="42">
        <v>7.9</v>
      </c>
      <c r="N35" s="43"/>
    </row>
    <row r="36" ht="14.25" customHeight="1" spans="1:14">
      <c r="A36" s="33" t="s">
        <v>106</v>
      </c>
      <c r="B36" s="33" t="s">
        <v>107</v>
      </c>
      <c r="C36" s="33" t="s">
        <v>107</v>
      </c>
      <c r="D36" s="33"/>
      <c r="E36" s="46" t="s">
        <v>109</v>
      </c>
      <c r="F36" s="42">
        <v>0.280369</v>
      </c>
      <c r="G36" s="43"/>
      <c r="H36" s="43"/>
      <c r="I36" s="43"/>
      <c r="J36" s="43"/>
      <c r="K36" s="43"/>
      <c r="L36" s="42">
        <v>0.280369</v>
      </c>
      <c r="M36" s="42">
        <v>0.280369</v>
      </c>
      <c r="N36" s="43"/>
    </row>
    <row r="37" ht="14.25" customHeight="1" spans="1:14">
      <c r="A37" s="33" t="s">
        <v>110</v>
      </c>
      <c r="B37" s="33" t="s">
        <v>111</v>
      </c>
      <c r="C37" s="33" t="s">
        <v>99</v>
      </c>
      <c r="D37" s="33"/>
      <c r="E37" s="46" t="s">
        <v>112</v>
      </c>
      <c r="F37" s="42">
        <v>0.056113</v>
      </c>
      <c r="G37" s="43"/>
      <c r="H37" s="43"/>
      <c r="I37" s="43"/>
      <c r="J37" s="43"/>
      <c r="K37" s="43"/>
      <c r="L37" s="42">
        <v>0.056113</v>
      </c>
      <c r="M37" s="42">
        <v>0.056113</v>
      </c>
      <c r="N37" s="43"/>
    </row>
    <row r="38" ht="14.25" customHeight="1" spans="1:14">
      <c r="A38" s="33" t="s">
        <v>110</v>
      </c>
      <c r="B38" s="33" t="s">
        <v>111</v>
      </c>
      <c r="C38" s="33" t="s">
        <v>99</v>
      </c>
      <c r="D38" s="33"/>
      <c r="E38" s="46" t="s">
        <v>112</v>
      </c>
      <c r="F38" s="42">
        <v>0.448249</v>
      </c>
      <c r="G38" s="43"/>
      <c r="H38" s="43"/>
      <c r="I38" s="43"/>
      <c r="J38" s="43"/>
      <c r="K38" s="43"/>
      <c r="L38" s="42">
        <v>0.448249</v>
      </c>
      <c r="M38" s="42">
        <v>0.448249</v>
      </c>
      <c r="N38" s="43"/>
    </row>
    <row r="39" ht="14.25" customHeight="1" spans="1:14">
      <c r="A39" s="33" t="s">
        <v>113</v>
      </c>
      <c r="B39" s="33" t="s">
        <v>114</v>
      </c>
      <c r="C39" s="33" t="s">
        <v>99</v>
      </c>
      <c r="D39" s="33"/>
      <c r="E39" s="46" t="s">
        <v>121</v>
      </c>
      <c r="F39" s="42">
        <v>14</v>
      </c>
      <c r="G39" s="43"/>
      <c r="H39" s="43"/>
      <c r="I39" s="43"/>
      <c r="J39" s="43"/>
      <c r="K39" s="43"/>
      <c r="L39" s="42">
        <v>14</v>
      </c>
      <c r="M39" s="42">
        <v>14</v>
      </c>
      <c r="N39" s="43"/>
    </row>
    <row r="40" ht="14.25" customHeight="1" spans="1:14">
      <c r="A40" s="33" t="s">
        <v>113</v>
      </c>
      <c r="B40" s="33" t="s">
        <v>114</v>
      </c>
      <c r="C40" s="33" t="s">
        <v>99</v>
      </c>
      <c r="D40" s="33"/>
      <c r="E40" s="46" t="s">
        <v>121</v>
      </c>
      <c r="F40" s="42">
        <v>7</v>
      </c>
      <c r="G40" s="43"/>
      <c r="H40" s="43"/>
      <c r="I40" s="43"/>
      <c r="J40" s="43"/>
      <c r="K40" s="43"/>
      <c r="L40" s="42">
        <v>7</v>
      </c>
      <c r="M40" s="42">
        <v>7</v>
      </c>
      <c r="N40" s="43"/>
    </row>
    <row r="41" ht="14.25" customHeight="1" spans="1:14">
      <c r="A41" s="33" t="s">
        <v>113</v>
      </c>
      <c r="B41" s="33" t="s">
        <v>114</v>
      </c>
      <c r="C41" s="33" t="s">
        <v>99</v>
      </c>
      <c r="D41" s="33"/>
      <c r="E41" s="46" t="s">
        <v>121</v>
      </c>
      <c r="F41" s="42">
        <v>47</v>
      </c>
      <c r="G41" s="43"/>
      <c r="H41" s="43"/>
      <c r="I41" s="43"/>
      <c r="J41" s="43"/>
      <c r="K41" s="43"/>
      <c r="L41" s="42">
        <v>47</v>
      </c>
      <c r="M41" s="42">
        <v>47</v>
      </c>
      <c r="N41" s="43"/>
    </row>
    <row r="42" ht="14.25" customHeight="1" spans="1:14">
      <c r="A42" s="33" t="s">
        <v>113</v>
      </c>
      <c r="B42" s="33" t="s">
        <v>114</v>
      </c>
      <c r="C42" s="33" t="s">
        <v>107</v>
      </c>
      <c r="D42" s="33"/>
      <c r="E42" s="46" t="s">
        <v>115</v>
      </c>
      <c r="F42" s="42">
        <v>1.23175</v>
      </c>
      <c r="G42" s="43"/>
      <c r="H42" s="43"/>
      <c r="I42" s="43"/>
      <c r="J42" s="43"/>
      <c r="K42" s="43"/>
      <c r="L42" s="42">
        <v>1.23175</v>
      </c>
      <c r="M42" s="42">
        <v>1.23175</v>
      </c>
      <c r="N42" s="43"/>
    </row>
    <row r="43" ht="14.25" customHeight="1" spans="1:14">
      <c r="A43" s="33" t="s">
        <v>113</v>
      </c>
      <c r="B43" s="33" t="s">
        <v>114</v>
      </c>
      <c r="C43" s="33" t="s">
        <v>107</v>
      </c>
      <c r="D43" s="33"/>
      <c r="E43" s="46" t="s">
        <v>115</v>
      </c>
      <c r="F43" s="42">
        <v>1.2</v>
      </c>
      <c r="G43" s="43"/>
      <c r="H43" s="43"/>
      <c r="I43" s="43"/>
      <c r="J43" s="43"/>
      <c r="K43" s="43"/>
      <c r="L43" s="42">
        <v>1.2</v>
      </c>
      <c r="M43" s="42">
        <v>1.2</v>
      </c>
      <c r="N43" s="43"/>
    </row>
    <row r="44" ht="14.25" customHeight="1" spans="1:14">
      <c r="A44" s="28"/>
      <c r="B44" s="28"/>
      <c r="C44" s="28"/>
      <c r="D44" s="28"/>
      <c r="E44" s="28"/>
      <c r="F44" s="47"/>
      <c r="G44" s="47"/>
      <c r="H44" s="47"/>
      <c r="I44" s="47"/>
      <c r="J44" s="47"/>
      <c r="K44" s="47"/>
      <c r="L44" s="48"/>
      <c r="M44" s="48"/>
      <c r="N44" s="48"/>
    </row>
    <row r="45" ht="14.25" customHeight="1" spans="1:11">
      <c r="A45" s="28" t="s">
        <v>173</v>
      </c>
      <c r="B45" s="28"/>
      <c r="C45" s="28"/>
      <c r="D45" s="28"/>
      <c r="E45" s="28"/>
      <c r="F45" s="28"/>
      <c r="G45" s="28"/>
      <c r="H45" s="28"/>
      <c r="I45" s="28"/>
      <c r="J45" s="28"/>
      <c r="K45" s="28"/>
    </row>
  </sheetData>
  <mergeCells count="17">
    <mergeCell ref="A1:N1"/>
    <mergeCell ref="A2:N2"/>
    <mergeCell ref="A3:C3"/>
    <mergeCell ref="D3:M3"/>
    <mergeCell ref="G4:K4"/>
    <mergeCell ref="L4:N4"/>
    <mergeCell ref="H5:I5"/>
    <mergeCell ref="J5:K5"/>
    <mergeCell ref="A45:K4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G1"/>
    </sheetView>
  </sheetViews>
  <sheetFormatPr defaultColWidth="10" defaultRowHeight="13.5" outlineLevelCol="6"/>
  <cols>
    <col min="1" max="1" width="15.375" customWidth="1"/>
    <col min="2" max="2" width="20.5" customWidth="1"/>
    <col min="3" max="3" width="15.375" customWidth="1"/>
    <col min="4" max="4" width="21.875" customWidth="1"/>
    <col min="5" max="5" width="17.375" customWidth="1"/>
    <col min="6" max="6" width="15.375" customWidth="1"/>
    <col min="7" max="7" width="18.75" customWidth="1"/>
    <col min="8" max="8" width="9.75" customWidth="1"/>
  </cols>
  <sheetData>
    <row r="1" ht="14.25" customHeight="1" spans="1:7">
      <c r="A1" s="26" t="s">
        <v>174</v>
      </c>
      <c r="B1" s="26"/>
      <c r="C1" s="26"/>
      <c r="D1" s="26"/>
      <c r="E1" s="26"/>
      <c r="F1" s="26"/>
      <c r="G1" s="26"/>
    </row>
    <row r="2" ht="28.5" customHeight="1" spans="1:7">
      <c r="A2" s="27" t="s">
        <v>175</v>
      </c>
      <c r="B2" s="27"/>
      <c r="C2" s="27"/>
      <c r="D2" s="27"/>
      <c r="E2" s="27"/>
      <c r="F2" s="27"/>
      <c r="G2" s="27"/>
    </row>
    <row r="3" ht="14.25" customHeight="1" spans="1:7">
      <c r="A3" s="28" t="s">
        <v>3</v>
      </c>
      <c r="B3" s="28" t="s">
        <v>4</v>
      </c>
      <c r="C3" s="28"/>
      <c r="D3" s="28"/>
      <c r="E3" s="28"/>
      <c r="F3" s="28"/>
      <c r="G3" s="38" t="s">
        <v>5</v>
      </c>
    </row>
    <row r="4" ht="14.25" customHeight="1" spans="1:7">
      <c r="A4" s="29" t="s">
        <v>176</v>
      </c>
      <c r="B4" s="29"/>
      <c r="C4" s="29" t="s">
        <v>177</v>
      </c>
      <c r="D4" s="29"/>
      <c r="E4" s="29" t="s">
        <v>178</v>
      </c>
      <c r="F4" s="29"/>
      <c r="G4" s="29"/>
    </row>
    <row r="5" ht="14.25" customHeight="1" spans="1:7">
      <c r="A5" s="29" t="s">
        <v>81</v>
      </c>
      <c r="B5" s="29" t="s">
        <v>179</v>
      </c>
      <c r="C5" s="29" t="s">
        <v>81</v>
      </c>
      <c r="D5" s="29" t="s">
        <v>179</v>
      </c>
      <c r="E5" s="29" t="s">
        <v>65</v>
      </c>
      <c r="F5" s="29" t="s">
        <v>85</v>
      </c>
      <c r="G5" s="29" t="s">
        <v>86</v>
      </c>
    </row>
    <row r="6" ht="14.25" customHeight="1" spans="1:7">
      <c r="A6" s="32" t="s">
        <v>65</v>
      </c>
      <c r="B6" s="32"/>
      <c r="C6" s="32"/>
      <c r="D6" s="32"/>
      <c r="E6" s="31">
        <v>850.77385</v>
      </c>
      <c r="F6" s="31">
        <v>817.978042</v>
      </c>
      <c r="G6" s="31">
        <v>32.795808</v>
      </c>
    </row>
    <row r="7" ht="14.25" customHeight="1" spans="1:7">
      <c r="A7" s="30" t="s">
        <v>180</v>
      </c>
      <c r="B7" s="30" t="s">
        <v>181</v>
      </c>
      <c r="C7" s="30" t="s">
        <v>182</v>
      </c>
      <c r="D7" s="30" t="s">
        <v>183</v>
      </c>
      <c r="E7" s="31">
        <v>4.540092</v>
      </c>
      <c r="F7" s="31">
        <v>4.540092</v>
      </c>
      <c r="G7" s="31"/>
    </row>
    <row r="8" ht="14.25" customHeight="1" spans="1:7">
      <c r="A8" s="30" t="s">
        <v>184</v>
      </c>
      <c r="B8" s="30" t="s">
        <v>185</v>
      </c>
      <c r="C8" s="30" t="s">
        <v>182</v>
      </c>
      <c r="D8" s="30" t="s">
        <v>183</v>
      </c>
      <c r="E8" s="31">
        <v>305.1216</v>
      </c>
      <c r="F8" s="31">
        <v>305.1216</v>
      </c>
      <c r="G8" s="31"/>
    </row>
    <row r="9" ht="14.25" customHeight="1" spans="1:7">
      <c r="A9" s="30" t="s">
        <v>186</v>
      </c>
      <c r="B9" s="30" t="s">
        <v>187</v>
      </c>
      <c r="C9" s="30" t="s">
        <v>182</v>
      </c>
      <c r="D9" s="30" t="s">
        <v>183</v>
      </c>
      <c r="E9" s="31">
        <v>37.4122</v>
      </c>
      <c r="F9" s="31">
        <v>37.4122</v>
      </c>
      <c r="G9" s="31"/>
    </row>
    <row r="10" ht="14.25" customHeight="1" spans="1:7">
      <c r="A10" s="30" t="s">
        <v>188</v>
      </c>
      <c r="B10" s="30" t="s">
        <v>189</v>
      </c>
      <c r="C10" s="30" t="s">
        <v>190</v>
      </c>
      <c r="D10" s="30" t="s">
        <v>191</v>
      </c>
      <c r="E10" s="31">
        <v>5.1984</v>
      </c>
      <c r="F10" s="31">
        <v>5.1984</v>
      </c>
      <c r="G10" s="31"/>
    </row>
    <row r="11" ht="14.25" customHeight="1" spans="1:7">
      <c r="A11" s="30" t="s">
        <v>192</v>
      </c>
      <c r="B11" s="30" t="s">
        <v>193</v>
      </c>
      <c r="C11" s="30" t="s">
        <v>182</v>
      </c>
      <c r="D11" s="30" t="s">
        <v>183</v>
      </c>
      <c r="E11" s="31">
        <v>258.5854</v>
      </c>
      <c r="F11" s="31">
        <v>258.5854</v>
      </c>
      <c r="G11" s="31"/>
    </row>
    <row r="12" ht="14.25" customHeight="1" spans="1:7">
      <c r="A12" s="30" t="s">
        <v>194</v>
      </c>
      <c r="B12" s="30" t="s">
        <v>195</v>
      </c>
      <c r="C12" s="30" t="s">
        <v>196</v>
      </c>
      <c r="D12" s="30" t="s">
        <v>197</v>
      </c>
      <c r="E12" s="31">
        <v>0.51</v>
      </c>
      <c r="F12" s="31"/>
      <c r="G12" s="31">
        <v>0.51</v>
      </c>
    </row>
    <row r="13" ht="14.25" customHeight="1" spans="1:7">
      <c r="A13" s="30" t="s">
        <v>198</v>
      </c>
      <c r="B13" s="30" t="s">
        <v>199</v>
      </c>
      <c r="C13" s="30" t="s">
        <v>196</v>
      </c>
      <c r="D13" s="30" t="s">
        <v>197</v>
      </c>
      <c r="E13" s="31">
        <v>1.2</v>
      </c>
      <c r="F13" s="31"/>
      <c r="G13" s="31">
        <v>1.2</v>
      </c>
    </row>
    <row r="14" ht="14.25" customHeight="1" spans="1:7">
      <c r="A14" s="30" t="s">
        <v>200</v>
      </c>
      <c r="B14" s="30" t="s">
        <v>201</v>
      </c>
      <c r="C14" s="30" t="s">
        <v>202</v>
      </c>
      <c r="D14" s="30" t="s">
        <v>201</v>
      </c>
      <c r="E14" s="31">
        <v>3.24</v>
      </c>
      <c r="F14" s="31"/>
      <c r="G14" s="31">
        <v>3.24</v>
      </c>
    </row>
    <row r="15" ht="14.25" customHeight="1" spans="1:7">
      <c r="A15" s="30" t="s">
        <v>203</v>
      </c>
      <c r="B15" s="30" t="s">
        <v>204</v>
      </c>
      <c r="C15" s="30" t="s">
        <v>196</v>
      </c>
      <c r="D15" s="30" t="s">
        <v>197</v>
      </c>
      <c r="E15" s="31">
        <v>9.845808</v>
      </c>
      <c r="F15" s="31"/>
      <c r="G15" s="31">
        <v>9.845808</v>
      </c>
    </row>
    <row r="16" ht="14.25" customHeight="1" spans="1:7">
      <c r="A16" s="30" t="s">
        <v>205</v>
      </c>
      <c r="B16" s="30" t="s">
        <v>206</v>
      </c>
      <c r="C16" s="30" t="s">
        <v>196</v>
      </c>
      <c r="D16" s="30" t="s">
        <v>197</v>
      </c>
      <c r="E16" s="31">
        <v>3</v>
      </c>
      <c r="F16" s="31"/>
      <c r="G16" s="31">
        <v>3</v>
      </c>
    </row>
    <row r="17" ht="14.25" customHeight="1" spans="1:7">
      <c r="A17" s="30" t="s">
        <v>207</v>
      </c>
      <c r="B17" s="30" t="s">
        <v>208</v>
      </c>
      <c r="C17" s="30" t="s">
        <v>196</v>
      </c>
      <c r="D17" s="30" t="s">
        <v>197</v>
      </c>
      <c r="E17" s="31">
        <v>15</v>
      </c>
      <c r="F17" s="31"/>
      <c r="G17" s="31">
        <v>15</v>
      </c>
    </row>
    <row r="18" ht="14.25" customHeight="1" spans="1:7">
      <c r="A18" s="30" t="s">
        <v>209</v>
      </c>
      <c r="B18" s="30" t="s">
        <v>210</v>
      </c>
      <c r="C18" s="30" t="s">
        <v>211</v>
      </c>
      <c r="D18" s="30" t="s">
        <v>212</v>
      </c>
      <c r="E18" s="31">
        <v>28.998096</v>
      </c>
      <c r="F18" s="31">
        <v>28.998096</v>
      </c>
      <c r="G18" s="31"/>
    </row>
    <row r="19" ht="22.7" customHeight="1" spans="1:7">
      <c r="A19" s="30" t="s">
        <v>213</v>
      </c>
      <c r="B19" s="30" t="s">
        <v>214</v>
      </c>
      <c r="C19" s="30" t="s">
        <v>215</v>
      </c>
      <c r="D19" s="30" t="s">
        <v>216</v>
      </c>
      <c r="E19" s="31">
        <v>78.766464</v>
      </c>
      <c r="F19" s="31">
        <v>78.766464</v>
      </c>
      <c r="G19" s="31"/>
    </row>
    <row r="20" ht="14.25" customHeight="1" spans="1:7">
      <c r="A20" s="30" t="s">
        <v>217</v>
      </c>
      <c r="B20" s="30" t="s">
        <v>218</v>
      </c>
      <c r="C20" s="30" t="s">
        <v>215</v>
      </c>
      <c r="D20" s="30" t="s">
        <v>216</v>
      </c>
      <c r="E20" s="31">
        <v>2.374581</v>
      </c>
      <c r="F20" s="31">
        <v>2.374581</v>
      </c>
      <c r="G20" s="31"/>
    </row>
    <row r="21" ht="14.25" customHeight="1" spans="1:7">
      <c r="A21" s="30" t="s">
        <v>219</v>
      </c>
      <c r="B21" s="30" t="s">
        <v>220</v>
      </c>
      <c r="C21" s="30" t="s">
        <v>215</v>
      </c>
      <c r="D21" s="30" t="s">
        <v>216</v>
      </c>
      <c r="E21" s="31">
        <v>36.42949</v>
      </c>
      <c r="F21" s="31">
        <v>36.42949</v>
      </c>
      <c r="G21" s="31"/>
    </row>
    <row r="22" ht="14.25" customHeight="1" spans="1:7">
      <c r="A22" s="30" t="s">
        <v>221</v>
      </c>
      <c r="B22" s="30" t="s">
        <v>117</v>
      </c>
      <c r="C22" s="30" t="s">
        <v>222</v>
      </c>
      <c r="D22" s="30" t="s">
        <v>117</v>
      </c>
      <c r="E22" s="31">
        <v>60.551719</v>
      </c>
      <c r="F22" s="31">
        <v>60.551719</v>
      </c>
      <c r="G22" s="31"/>
    </row>
  </sheetData>
  <mergeCells count="6">
    <mergeCell ref="A1:G1"/>
    <mergeCell ref="A2:G2"/>
    <mergeCell ref="B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
  <sheetViews>
    <sheetView workbookViewId="0">
      <selection activeCell="L21" sqref="L21"/>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26" t="s">
        <v>223</v>
      </c>
      <c r="B1" s="26"/>
      <c r="C1" s="26"/>
      <c r="D1" s="26"/>
      <c r="E1" s="26"/>
      <c r="F1" s="26"/>
      <c r="G1" s="26"/>
      <c r="H1" s="26"/>
      <c r="I1" s="26"/>
      <c r="J1" s="26"/>
      <c r="K1" s="26"/>
      <c r="L1" s="26"/>
      <c r="M1" s="26"/>
      <c r="N1" s="26"/>
      <c r="O1" s="26"/>
      <c r="P1" s="26"/>
      <c r="Q1" s="26"/>
      <c r="R1" s="26"/>
    </row>
    <row r="2" ht="28.5" customHeight="1" spans="1:18">
      <c r="A2" s="27" t="s">
        <v>224</v>
      </c>
      <c r="B2" s="27"/>
      <c r="C2" s="27"/>
      <c r="D2" s="27"/>
      <c r="E2" s="27"/>
      <c r="F2" s="27"/>
      <c r="G2" s="27"/>
      <c r="H2" s="27"/>
      <c r="I2" s="27"/>
      <c r="J2" s="27"/>
      <c r="K2" s="27"/>
      <c r="L2" s="27"/>
      <c r="M2" s="27"/>
      <c r="N2" s="27"/>
      <c r="O2" s="27"/>
      <c r="P2" s="27"/>
      <c r="Q2" s="27"/>
      <c r="R2" s="27"/>
    </row>
    <row r="3" ht="14.25" customHeight="1" spans="1:18">
      <c r="A3" s="38" t="s">
        <v>3</v>
      </c>
      <c r="B3" s="38"/>
      <c r="C3" s="38"/>
      <c r="D3" s="37" t="s">
        <v>4</v>
      </c>
      <c r="E3" s="37"/>
      <c r="F3" s="37"/>
      <c r="G3" s="37"/>
      <c r="H3" s="37"/>
      <c r="I3" s="37"/>
      <c r="J3" s="37"/>
      <c r="K3" s="37"/>
      <c r="L3" s="37"/>
      <c r="M3" s="37"/>
      <c r="N3" s="37"/>
      <c r="O3" s="37"/>
      <c r="P3" s="37"/>
      <c r="Q3" s="37"/>
      <c r="R3" s="38" t="s">
        <v>5</v>
      </c>
    </row>
    <row r="4" ht="14.25" customHeight="1" spans="1:18">
      <c r="A4" s="29" t="s">
        <v>225</v>
      </c>
      <c r="B4" s="29"/>
      <c r="C4" s="29"/>
      <c r="D4" s="29" t="s">
        <v>226</v>
      </c>
      <c r="E4" s="29"/>
      <c r="F4" s="29"/>
      <c r="G4" s="29" t="s">
        <v>63</v>
      </c>
      <c r="H4" s="29" t="s">
        <v>66</v>
      </c>
      <c r="I4" s="29"/>
      <c r="J4" s="29" t="s">
        <v>67</v>
      </c>
      <c r="K4" s="29" t="s">
        <v>68</v>
      </c>
      <c r="L4" s="29" t="s">
        <v>55</v>
      </c>
      <c r="M4" s="29" t="s">
        <v>69</v>
      </c>
      <c r="N4" s="29" t="s">
        <v>70</v>
      </c>
      <c r="O4" s="29" t="s">
        <v>72</v>
      </c>
      <c r="P4" s="29" t="s">
        <v>73</v>
      </c>
      <c r="Q4" s="29" t="s">
        <v>71</v>
      </c>
      <c r="R4" s="29" t="s">
        <v>74</v>
      </c>
    </row>
    <row r="5" ht="22.7" customHeight="1" spans="1:18">
      <c r="A5" s="29" t="s">
        <v>227</v>
      </c>
      <c r="B5" s="29" t="s">
        <v>90</v>
      </c>
      <c r="C5" s="29" t="s">
        <v>179</v>
      </c>
      <c r="D5" s="29" t="s">
        <v>227</v>
      </c>
      <c r="E5" s="29" t="s">
        <v>90</v>
      </c>
      <c r="F5" s="29" t="s">
        <v>179</v>
      </c>
      <c r="G5" s="29"/>
      <c r="H5" s="29" t="s">
        <v>77</v>
      </c>
      <c r="I5" s="29" t="s">
        <v>15</v>
      </c>
      <c r="J5" s="29"/>
      <c r="K5" s="29"/>
      <c r="L5" s="29"/>
      <c r="M5" s="29"/>
      <c r="N5" s="29"/>
      <c r="O5" s="29"/>
      <c r="P5" s="29"/>
      <c r="Q5" s="29"/>
      <c r="R5" s="29"/>
    </row>
    <row r="6" ht="16.35" customHeight="1" spans="1:18">
      <c r="A6" s="29"/>
      <c r="B6" s="29"/>
      <c r="C6" s="29" t="s">
        <v>65</v>
      </c>
      <c r="D6" s="29"/>
      <c r="E6" s="29"/>
      <c r="F6" s="29"/>
      <c r="G6" s="31">
        <v>1383.2</v>
      </c>
      <c r="H6" s="31">
        <v>1268.34105</v>
      </c>
      <c r="I6" s="31">
        <v>1268.34105</v>
      </c>
      <c r="J6" s="31"/>
      <c r="K6" s="31"/>
      <c r="L6" s="31">
        <v>114.9</v>
      </c>
      <c r="M6" s="31"/>
      <c r="N6" s="31"/>
      <c r="O6" s="31"/>
      <c r="P6" s="31"/>
      <c r="Q6" s="31"/>
      <c r="R6" s="31"/>
    </row>
    <row r="7" ht="22.7" customHeight="1" spans="1:18">
      <c r="A7" s="29" t="s">
        <v>78</v>
      </c>
      <c r="B7" s="29"/>
      <c r="C7" s="29" t="s">
        <v>4</v>
      </c>
      <c r="D7" s="29"/>
      <c r="E7" s="29"/>
      <c r="F7" s="29"/>
      <c r="G7" s="31">
        <v>1383.2</v>
      </c>
      <c r="H7" s="31">
        <v>1268.34105</v>
      </c>
      <c r="I7" s="31">
        <v>1268.34105</v>
      </c>
      <c r="J7" s="31"/>
      <c r="K7" s="31"/>
      <c r="L7" s="31">
        <f>SUM(L8:L37)</f>
        <v>114.9</v>
      </c>
      <c r="M7" s="31"/>
      <c r="N7" s="31"/>
      <c r="O7" s="31"/>
      <c r="P7" s="31"/>
      <c r="Q7" s="31"/>
      <c r="R7" s="31"/>
    </row>
    <row r="8" ht="22.7" customHeight="1" spans="1:18">
      <c r="A8" s="29" t="s">
        <v>228</v>
      </c>
      <c r="B8" s="29" t="s">
        <v>101</v>
      </c>
      <c r="C8" s="29" t="s">
        <v>181</v>
      </c>
      <c r="D8" s="29" t="s">
        <v>229</v>
      </c>
      <c r="E8" s="29" t="s">
        <v>99</v>
      </c>
      <c r="F8" s="29" t="s">
        <v>183</v>
      </c>
      <c r="G8" s="31">
        <v>4.540092</v>
      </c>
      <c r="H8" s="31">
        <v>4.540092</v>
      </c>
      <c r="I8" s="31">
        <v>4.540092</v>
      </c>
      <c r="J8" s="31"/>
      <c r="K8" s="31"/>
      <c r="L8" s="31"/>
      <c r="M8" s="31"/>
      <c r="N8" s="31"/>
      <c r="O8" s="31"/>
      <c r="P8" s="31"/>
      <c r="Q8" s="31"/>
      <c r="R8" s="31"/>
    </row>
    <row r="9" ht="16.35" customHeight="1" spans="1:18">
      <c r="A9" s="29" t="s">
        <v>228</v>
      </c>
      <c r="B9" s="29" t="s">
        <v>99</v>
      </c>
      <c r="C9" s="29" t="s">
        <v>185</v>
      </c>
      <c r="D9" s="29" t="s">
        <v>229</v>
      </c>
      <c r="E9" s="29" t="s">
        <v>99</v>
      </c>
      <c r="F9" s="29" t="s">
        <v>183</v>
      </c>
      <c r="G9" s="31">
        <v>305.1216</v>
      </c>
      <c r="H9" s="31">
        <v>305.1216</v>
      </c>
      <c r="I9" s="31">
        <v>305.1216</v>
      </c>
      <c r="J9" s="31"/>
      <c r="K9" s="31"/>
      <c r="L9" s="31">
        <v>0.4</v>
      </c>
      <c r="M9" s="31"/>
      <c r="N9" s="31"/>
      <c r="O9" s="31"/>
      <c r="P9" s="31"/>
      <c r="Q9" s="31"/>
      <c r="R9" s="31"/>
    </row>
    <row r="10" ht="16.35" customHeight="1" spans="1:18">
      <c r="A10" s="29" t="s">
        <v>228</v>
      </c>
      <c r="B10" s="29" t="s">
        <v>98</v>
      </c>
      <c r="C10" s="29" t="s">
        <v>187</v>
      </c>
      <c r="D10" s="29" t="s">
        <v>229</v>
      </c>
      <c r="E10" s="29" t="s">
        <v>99</v>
      </c>
      <c r="F10" s="29" t="s">
        <v>183</v>
      </c>
      <c r="G10" s="31">
        <v>37.4122</v>
      </c>
      <c r="H10" s="31">
        <v>37.4122</v>
      </c>
      <c r="I10" s="31">
        <v>37.4122</v>
      </c>
      <c r="J10" s="31"/>
      <c r="K10" s="31"/>
      <c r="L10" s="31"/>
      <c r="M10" s="31"/>
      <c r="N10" s="31"/>
      <c r="O10" s="31"/>
      <c r="P10" s="31"/>
      <c r="Q10" s="31"/>
      <c r="R10" s="31"/>
    </row>
    <row r="11" ht="16.35" customHeight="1" spans="1:18">
      <c r="A11" s="29" t="s">
        <v>230</v>
      </c>
      <c r="B11" s="29" t="s">
        <v>107</v>
      </c>
      <c r="C11" s="29" t="s">
        <v>189</v>
      </c>
      <c r="D11" s="29" t="s">
        <v>231</v>
      </c>
      <c r="E11" s="29" t="s">
        <v>99</v>
      </c>
      <c r="F11" s="29" t="s">
        <v>191</v>
      </c>
      <c r="G11" s="31">
        <v>5.1984</v>
      </c>
      <c r="H11" s="31">
        <v>5.1984</v>
      </c>
      <c r="I11" s="31">
        <v>5.1984</v>
      </c>
      <c r="J11" s="31"/>
      <c r="K11" s="31"/>
      <c r="L11" s="31">
        <v>2.4</v>
      </c>
      <c r="M11" s="31"/>
      <c r="N11" s="31"/>
      <c r="O11" s="31"/>
      <c r="P11" s="31"/>
      <c r="Q11" s="31"/>
      <c r="R11" s="31"/>
    </row>
    <row r="12" ht="16.35" customHeight="1" spans="1:18">
      <c r="A12" s="29" t="s">
        <v>228</v>
      </c>
      <c r="B12" s="29" t="s">
        <v>104</v>
      </c>
      <c r="C12" s="29" t="s">
        <v>193</v>
      </c>
      <c r="D12" s="29" t="s">
        <v>229</v>
      </c>
      <c r="E12" s="29" t="s">
        <v>99</v>
      </c>
      <c r="F12" s="29" t="s">
        <v>183</v>
      </c>
      <c r="G12" s="31">
        <v>258.5854</v>
      </c>
      <c r="H12" s="31">
        <v>258.5854</v>
      </c>
      <c r="I12" s="31">
        <v>258.5854</v>
      </c>
      <c r="J12" s="31"/>
      <c r="K12" s="31"/>
      <c r="L12" s="31"/>
      <c r="M12" s="31"/>
      <c r="N12" s="31"/>
      <c r="O12" s="31"/>
      <c r="P12" s="31"/>
      <c r="Q12" s="31"/>
      <c r="R12" s="31"/>
    </row>
    <row r="13" ht="16.35" customHeight="1" spans="1:18">
      <c r="A13" s="29" t="s">
        <v>232</v>
      </c>
      <c r="B13" s="29" t="s">
        <v>99</v>
      </c>
      <c r="C13" s="29" t="s">
        <v>195</v>
      </c>
      <c r="D13" s="29" t="s">
        <v>233</v>
      </c>
      <c r="E13" s="29" t="s">
        <v>99</v>
      </c>
      <c r="F13" s="29" t="s">
        <v>197</v>
      </c>
      <c r="G13" s="31">
        <v>67.83</v>
      </c>
      <c r="H13" s="31">
        <v>67.83</v>
      </c>
      <c r="I13" s="31">
        <v>67.83</v>
      </c>
      <c r="J13" s="31"/>
      <c r="K13" s="31"/>
      <c r="L13" s="31"/>
      <c r="M13" s="31"/>
      <c r="N13" s="31"/>
      <c r="O13" s="31"/>
      <c r="P13" s="31"/>
      <c r="Q13" s="31"/>
      <c r="R13" s="31"/>
    </row>
    <row r="14" ht="16.35" customHeight="1" spans="1:18">
      <c r="A14" s="29" t="s">
        <v>232</v>
      </c>
      <c r="B14" s="29" t="s">
        <v>107</v>
      </c>
      <c r="C14" s="29" t="s">
        <v>199</v>
      </c>
      <c r="D14" s="29" t="s">
        <v>233</v>
      </c>
      <c r="E14" s="29" t="s">
        <v>99</v>
      </c>
      <c r="F14" s="29" t="s">
        <v>197</v>
      </c>
      <c r="G14" s="31">
        <v>1.2</v>
      </c>
      <c r="H14" s="31">
        <v>1.2</v>
      </c>
      <c r="I14" s="31">
        <v>1.2</v>
      </c>
      <c r="J14" s="31"/>
      <c r="K14" s="31"/>
      <c r="L14" s="31"/>
      <c r="M14" s="31"/>
      <c r="N14" s="31"/>
      <c r="O14" s="31"/>
      <c r="P14" s="31"/>
      <c r="Q14" s="31"/>
      <c r="R14" s="31"/>
    </row>
    <row r="15" ht="22.7" customHeight="1" spans="1:18">
      <c r="A15" s="29" t="s">
        <v>232</v>
      </c>
      <c r="B15" s="29" t="s">
        <v>234</v>
      </c>
      <c r="C15" s="29" t="s">
        <v>201</v>
      </c>
      <c r="D15" s="29" t="s">
        <v>233</v>
      </c>
      <c r="E15" s="29" t="s">
        <v>235</v>
      </c>
      <c r="F15" s="29" t="s">
        <v>201</v>
      </c>
      <c r="G15" s="31">
        <v>9.24</v>
      </c>
      <c r="H15" s="31">
        <v>9.24</v>
      </c>
      <c r="I15" s="31">
        <v>9.24</v>
      </c>
      <c r="J15" s="31"/>
      <c r="K15" s="31"/>
      <c r="L15" s="31">
        <v>14</v>
      </c>
      <c r="M15" s="31"/>
      <c r="N15" s="31"/>
      <c r="O15" s="31"/>
      <c r="P15" s="31"/>
      <c r="Q15" s="31"/>
      <c r="R15" s="31"/>
    </row>
    <row r="16" ht="16.35" customHeight="1" spans="1:18">
      <c r="A16" s="29" t="s">
        <v>232</v>
      </c>
      <c r="B16" s="29" t="s">
        <v>236</v>
      </c>
      <c r="C16" s="29" t="s">
        <v>204</v>
      </c>
      <c r="D16" s="29" t="s">
        <v>233</v>
      </c>
      <c r="E16" s="29" t="s">
        <v>99</v>
      </c>
      <c r="F16" s="29" t="s">
        <v>197</v>
      </c>
      <c r="G16" s="31">
        <v>9.845808</v>
      </c>
      <c r="H16" s="31">
        <v>9.845808</v>
      </c>
      <c r="I16" s="31">
        <v>9.845808</v>
      </c>
      <c r="J16" s="31"/>
      <c r="K16" s="31"/>
      <c r="L16" s="31"/>
      <c r="M16" s="31"/>
      <c r="N16" s="31"/>
      <c r="O16" s="31"/>
      <c r="P16" s="31"/>
      <c r="Q16" s="31"/>
      <c r="R16" s="31"/>
    </row>
    <row r="17" ht="16.35" customHeight="1" spans="1:18">
      <c r="A17" s="29" t="s">
        <v>232</v>
      </c>
      <c r="B17" s="29" t="s">
        <v>114</v>
      </c>
      <c r="C17" s="29" t="s">
        <v>206</v>
      </c>
      <c r="D17" s="29" t="s">
        <v>233</v>
      </c>
      <c r="E17" s="29" t="s">
        <v>99</v>
      </c>
      <c r="F17" s="29" t="s">
        <v>197</v>
      </c>
      <c r="G17" s="31">
        <v>3</v>
      </c>
      <c r="H17" s="31">
        <v>3</v>
      </c>
      <c r="I17" s="31">
        <v>3</v>
      </c>
      <c r="J17" s="31"/>
      <c r="K17" s="31"/>
      <c r="L17" s="31"/>
      <c r="M17" s="31"/>
      <c r="N17" s="31"/>
      <c r="O17" s="31"/>
      <c r="P17" s="31"/>
      <c r="Q17" s="31"/>
      <c r="R17" s="31"/>
    </row>
    <row r="18" ht="16.35" customHeight="1" spans="1:18">
      <c r="A18" s="29" t="s">
        <v>232</v>
      </c>
      <c r="B18" s="29" t="s">
        <v>103</v>
      </c>
      <c r="C18" s="29" t="s">
        <v>208</v>
      </c>
      <c r="D18" s="29" t="s">
        <v>233</v>
      </c>
      <c r="E18" s="29" t="s">
        <v>99</v>
      </c>
      <c r="F18" s="29" t="s">
        <v>197</v>
      </c>
      <c r="G18" s="31">
        <v>15</v>
      </c>
      <c r="H18" s="31">
        <v>15</v>
      </c>
      <c r="I18" s="31">
        <v>15</v>
      </c>
      <c r="J18" s="31"/>
      <c r="K18" s="31"/>
      <c r="L18" s="31"/>
      <c r="M18" s="31"/>
      <c r="N18" s="31"/>
      <c r="O18" s="31"/>
      <c r="P18" s="31"/>
      <c r="Q18" s="31"/>
      <c r="R18" s="31"/>
    </row>
    <row r="19" ht="16.35" customHeight="1" spans="1:18">
      <c r="A19" s="29" t="s">
        <v>228</v>
      </c>
      <c r="B19" s="29" t="s">
        <v>104</v>
      </c>
      <c r="C19" s="29" t="s">
        <v>193</v>
      </c>
      <c r="D19" s="29" t="s">
        <v>237</v>
      </c>
      <c r="E19" s="29" t="s">
        <v>99</v>
      </c>
      <c r="F19" s="29" t="s">
        <v>92</v>
      </c>
      <c r="G19" s="31">
        <v>46.83</v>
      </c>
      <c r="H19" s="31">
        <v>46.83</v>
      </c>
      <c r="I19" s="31">
        <v>46.83</v>
      </c>
      <c r="J19" s="31"/>
      <c r="K19" s="31"/>
      <c r="L19" s="31"/>
      <c r="M19" s="31"/>
      <c r="N19" s="31"/>
      <c r="O19" s="31"/>
      <c r="P19" s="31"/>
      <c r="Q19" s="31"/>
      <c r="R19" s="31"/>
    </row>
    <row r="20" ht="16.35" customHeight="1" spans="1:18">
      <c r="A20" s="29" t="s">
        <v>232</v>
      </c>
      <c r="B20" s="29" t="s">
        <v>111</v>
      </c>
      <c r="C20" s="29" t="s">
        <v>238</v>
      </c>
      <c r="D20" s="29" t="s">
        <v>233</v>
      </c>
      <c r="E20" s="29" t="s">
        <v>99</v>
      </c>
      <c r="F20" s="29" t="s">
        <v>197</v>
      </c>
      <c r="G20" s="31">
        <v>10</v>
      </c>
      <c r="H20" s="31">
        <v>10</v>
      </c>
      <c r="I20" s="31">
        <v>10</v>
      </c>
      <c r="J20" s="31"/>
      <c r="K20" s="31"/>
      <c r="L20" s="31"/>
      <c r="M20" s="31"/>
      <c r="N20" s="31"/>
      <c r="O20" s="31"/>
      <c r="P20" s="31"/>
      <c r="Q20" s="31"/>
      <c r="R20" s="31"/>
    </row>
    <row r="21" ht="16.35" customHeight="1" spans="1:18">
      <c r="A21" s="29" t="s">
        <v>232</v>
      </c>
      <c r="B21" s="29" t="s">
        <v>239</v>
      </c>
      <c r="C21" s="29" t="s">
        <v>240</v>
      </c>
      <c r="D21" s="29" t="s">
        <v>233</v>
      </c>
      <c r="E21" s="29" t="s">
        <v>99</v>
      </c>
      <c r="F21" s="29" t="s">
        <v>197</v>
      </c>
      <c r="G21" s="31">
        <v>10.4</v>
      </c>
      <c r="H21" s="31">
        <v>10.4</v>
      </c>
      <c r="I21" s="31">
        <v>10.4</v>
      </c>
      <c r="J21" s="31"/>
      <c r="K21" s="31"/>
      <c r="L21" s="31"/>
      <c r="M21" s="31"/>
      <c r="N21" s="31"/>
      <c r="O21" s="31"/>
      <c r="P21" s="31"/>
      <c r="Q21" s="31"/>
      <c r="R21" s="31"/>
    </row>
    <row r="22" ht="16.35" customHeight="1" spans="1:18">
      <c r="A22" s="29" t="s">
        <v>232</v>
      </c>
      <c r="B22" s="29" t="s">
        <v>241</v>
      </c>
      <c r="C22" s="29" t="s">
        <v>242</v>
      </c>
      <c r="D22" s="29" t="s">
        <v>233</v>
      </c>
      <c r="E22" s="29" t="s">
        <v>243</v>
      </c>
      <c r="F22" s="29" t="s">
        <v>244</v>
      </c>
      <c r="G22" s="31">
        <v>5</v>
      </c>
      <c r="H22" s="31">
        <v>5</v>
      </c>
      <c r="I22" s="31">
        <v>5</v>
      </c>
      <c r="J22" s="31"/>
      <c r="K22" s="31"/>
      <c r="L22" s="31"/>
      <c r="M22" s="31"/>
      <c r="N22" s="31"/>
      <c r="O22" s="31"/>
      <c r="P22" s="31"/>
      <c r="Q22" s="31"/>
      <c r="R22" s="31"/>
    </row>
    <row r="23" ht="16.35" customHeight="1" spans="1:18">
      <c r="A23" s="29" t="s">
        <v>232</v>
      </c>
      <c r="B23" s="29" t="s">
        <v>104</v>
      </c>
      <c r="C23" s="29" t="s">
        <v>245</v>
      </c>
      <c r="D23" s="29" t="s">
        <v>233</v>
      </c>
      <c r="E23" s="29" t="s">
        <v>99</v>
      </c>
      <c r="F23" s="29" t="s">
        <v>197</v>
      </c>
      <c r="G23" s="31">
        <v>10</v>
      </c>
      <c r="H23" s="31">
        <v>10</v>
      </c>
      <c r="I23" s="31">
        <v>10</v>
      </c>
      <c r="J23" s="31"/>
      <c r="K23" s="31"/>
      <c r="L23" s="31"/>
      <c r="M23" s="31"/>
      <c r="N23" s="31"/>
      <c r="O23" s="31"/>
      <c r="P23" s="31"/>
      <c r="Q23" s="31"/>
      <c r="R23" s="31"/>
    </row>
    <row r="24" ht="16.35" customHeight="1" spans="1:18">
      <c r="A24" s="29" t="s">
        <v>232</v>
      </c>
      <c r="B24" s="29" t="s">
        <v>99</v>
      </c>
      <c r="C24" s="29" t="s">
        <v>195</v>
      </c>
      <c r="D24" s="29" t="s">
        <v>237</v>
      </c>
      <c r="E24" s="29" t="s">
        <v>104</v>
      </c>
      <c r="F24" s="29" t="s">
        <v>94</v>
      </c>
      <c r="G24" s="31">
        <v>3.9</v>
      </c>
      <c r="H24" s="31">
        <v>3.9</v>
      </c>
      <c r="I24" s="31">
        <v>3.9</v>
      </c>
      <c r="J24" s="31"/>
      <c r="K24" s="31"/>
      <c r="L24" s="31">
        <v>24.3</v>
      </c>
      <c r="M24" s="31"/>
      <c r="N24" s="31"/>
      <c r="O24" s="31"/>
      <c r="P24" s="31"/>
      <c r="Q24" s="31"/>
      <c r="R24" s="31"/>
    </row>
    <row r="25" ht="16.35" customHeight="1" spans="1:18">
      <c r="A25" s="29" t="s">
        <v>232</v>
      </c>
      <c r="B25" s="29" t="s">
        <v>246</v>
      </c>
      <c r="C25" s="29" t="s">
        <v>247</v>
      </c>
      <c r="D25" s="29" t="s">
        <v>233</v>
      </c>
      <c r="E25" s="29" t="s">
        <v>103</v>
      </c>
      <c r="F25" s="29" t="s">
        <v>247</v>
      </c>
      <c r="G25" s="31">
        <v>2</v>
      </c>
      <c r="H25" s="31">
        <v>2</v>
      </c>
      <c r="I25" s="31">
        <v>2</v>
      </c>
      <c r="J25" s="31"/>
      <c r="K25" s="31"/>
      <c r="L25" s="31"/>
      <c r="M25" s="31"/>
      <c r="N25" s="31"/>
      <c r="O25" s="31"/>
      <c r="P25" s="31"/>
      <c r="Q25" s="31"/>
      <c r="R25" s="31"/>
    </row>
    <row r="26" ht="22.7" customHeight="1" spans="1:18">
      <c r="A26" s="29" t="s">
        <v>248</v>
      </c>
      <c r="B26" s="29" t="s">
        <v>104</v>
      </c>
      <c r="C26" s="29" t="s">
        <v>249</v>
      </c>
      <c r="D26" s="29" t="s">
        <v>250</v>
      </c>
      <c r="E26" s="29" t="s">
        <v>99</v>
      </c>
      <c r="F26" s="29" t="s">
        <v>251</v>
      </c>
      <c r="G26" s="31">
        <v>7.09</v>
      </c>
      <c r="H26" s="31">
        <v>7.09</v>
      </c>
      <c r="I26" s="31">
        <v>7.09</v>
      </c>
      <c r="J26" s="31"/>
      <c r="K26" s="31"/>
      <c r="L26" s="31"/>
      <c r="M26" s="31"/>
      <c r="N26" s="31"/>
      <c r="O26" s="31"/>
      <c r="P26" s="31"/>
      <c r="Q26" s="31"/>
      <c r="R26" s="31"/>
    </row>
    <row r="27" ht="16.35" customHeight="1" spans="1:18">
      <c r="A27" s="29" t="s">
        <v>232</v>
      </c>
      <c r="B27" s="29" t="s">
        <v>252</v>
      </c>
      <c r="C27" s="29" t="s">
        <v>253</v>
      </c>
      <c r="D27" s="29" t="s">
        <v>233</v>
      </c>
      <c r="E27" s="29" t="s">
        <v>107</v>
      </c>
      <c r="F27" s="29" t="s">
        <v>253</v>
      </c>
      <c r="G27" s="31">
        <v>25</v>
      </c>
      <c r="H27" s="31">
        <v>25</v>
      </c>
      <c r="I27" s="31">
        <v>25</v>
      </c>
      <c r="J27" s="31"/>
      <c r="K27" s="31"/>
      <c r="L27" s="31">
        <v>5</v>
      </c>
      <c r="M27" s="31"/>
      <c r="N27" s="31"/>
      <c r="O27" s="31"/>
      <c r="P27" s="31"/>
      <c r="Q27" s="31"/>
      <c r="R27" s="31"/>
    </row>
    <row r="28" ht="16.35" customHeight="1" spans="1:18">
      <c r="A28" s="29" t="s">
        <v>232</v>
      </c>
      <c r="B28" s="29" t="s">
        <v>254</v>
      </c>
      <c r="C28" s="29" t="s">
        <v>255</v>
      </c>
      <c r="D28" s="29" t="s">
        <v>233</v>
      </c>
      <c r="E28" s="29" t="s">
        <v>99</v>
      </c>
      <c r="F28" s="29" t="s">
        <v>197</v>
      </c>
      <c r="G28" s="31">
        <v>4.4</v>
      </c>
      <c r="H28" s="31">
        <v>4.4</v>
      </c>
      <c r="I28" s="31">
        <v>4.4</v>
      </c>
      <c r="J28" s="31"/>
      <c r="K28" s="31"/>
      <c r="L28" s="31"/>
      <c r="M28" s="31"/>
      <c r="N28" s="31"/>
      <c r="O28" s="31"/>
      <c r="P28" s="31"/>
      <c r="Q28" s="31"/>
      <c r="R28" s="31"/>
    </row>
    <row r="29" ht="16.35" customHeight="1" spans="1:18">
      <c r="A29" s="29" t="s">
        <v>232</v>
      </c>
      <c r="B29" s="29" t="s">
        <v>256</v>
      </c>
      <c r="C29" s="29" t="s">
        <v>257</v>
      </c>
      <c r="D29" s="29" t="s">
        <v>233</v>
      </c>
      <c r="E29" s="29" t="s">
        <v>107</v>
      </c>
      <c r="F29" s="29" t="s">
        <v>253</v>
      </c>
      <c r="G29" s="31">
        <v>31</v>
      </c>
      <c r="H29" s="31">
        <v>31</v>
      </c>
      <c r="I29" s="31">
        <v>31</v>
      </c>
      <c r="J29" s="31"/>
      <c r="K29" s="31"/>
      <c r="L29" s="31"/>
      <c r="M29" s="31"/>
      <c r="N29" s="31"/>
      <c r="O29" s="31"/>
      <c r="P29" s="31"/>
      <c r="Q29" s="31"/>
      <c r="R29" s="31"/>
    </row>
    <row r="30" ht="22.7" customHeight="1" spans="1:18">
      <c r="A30" s="29" t="s">
        <v>232</v>
      </c>
      <c r="B30" s="29" t="s">
        <v>101</v>
      </c>
      <c r="C30" s="29" t="s">
        <v>258</v>
      </c>
      <c r="D30" s="29" t="s">
        <v>233</v>
      </c>
      <c r="E30" s="29" t="s">
        <v>101</v>
      </c>
      <c r="F30" s="29" t="s">
        <v>258</v>
      </c>
      <c r="G30" s="31">
        <v>10</v>
      </c>
      <c r="H30" s="31">
        <v>10</v>
      </c>
      <c r="I30" s="31">
        <v>10</v>
      </c>
      <c r="J30" s="31"/>
      <c r="K30" s="31"/>
      <c r="L30" s="31"/>
      <c r="M30" s="31"/>
      <c r="N30" s="31"/>
      <c r="O30" s="31"/>
      <c r="P30" s="31"/>
      <c r="Q30" s="31"/>
      <c r="R30" s="31"/>
    </row>
    <row r="31" ht="16.35" customHeight="1" spans="1:18">
      <c r="A31" s="29" t="s">
        <v>230</v>
      </c>
      <c r="B31" s="29" t="s">
        <v>104</v>
      </c>
      <c r="C31" s="29" t="s">
        <v>210</v>
      </c>
      <c r="D31" s="29" t="s">
        <v>231</v>
      </c>
      <c r="E31" s="29" t="s">
        <v>107</v>
      </c>
      <c r="F31" s="29" t="s">
        <v>212</v>
      </c>
      <c r="G31" s="31">
        <v>28.998096</v>
      </c>
      <c r="H31" s="31">
        <v>28.998096</v>
      </c>
      <c r="I31" s="31">
        <v>28.998096</v>
      </c>
      <c r="J31" s="31"/>
      <c r="K31" s="31"/>
      <c r="L31" s="31"/>
      <c r="M31" s="31"/>
      <c r="N31" s="31"/>
      <c r="O31" s="31"/>
      <c r="P31" s="31"/>
      <c r="Q31" s="31"/>
      <c r="R31" s="31"/>
    </row>
    <row r="32" ht="22.7" customHeight="1" spans="1:18">
      <c r="A32" s="29" t="s">
        <v>228</v>
      </c>
      <c r="B32" s="29" t="s">
        <v>235</v>
      </c>
      <c r="C32" s="29" t="s">
        <v>214</v>
      </c>
      <c r="D32" s="29" t="s">
        <v>229</v>
      </c>
      <c r="E32" s="29" t="s">
        <v>104</v>
      </c>
      <c r="F32" s="29" t="s">
        <v>216</v>
      </c>
      <c r="G32" s="31">
        <v>78.766464</v>
      </c>
      <c r="H32" s="31">
        <v>78.766464</v>
      </c>
      <c r="I32" s="31">
        <v>78.766464</v>
      </c>
      <c r="J32" s="31"/>
      <c r="K32" s="31"/>
      <c r="L32" s="31">
        <v>0.8</v>
      </c>
      <c r="M32" s="31"/>
      <c r="N32" s="31"/>
      <c r="O32" s="31"/>
      <c r="P32" s="31"/>
      <c r="Q32" s="31"/>
      <c r="R32" s="31"/>
    </row>
    <row r="33" ht="22.7" customHeight="1" spans="1:18">
      <c r="A33" s="29" t="s">
        <v>228</v>
      </c>
      <c r="B33" s="29" t="s">
        <v>259</v>
      </c>
      <c r="C33" s="29" t="s">
        <v>218</v>
      </c>
      <c r="D33" s="29" t="s">
        <v>229</v>
      </c>
      <c r="E33" s="29" t="s">
        <v>104</v>
      </c>
      <c r="F33" s="29" t="s">
        <v>216</v>
      </c>
      <c r="G33" s="31">
        <v>2.374581</v>
      </c>
      <c r="H33" s="31">
        <v>2.374581</v>
      </c>
      <c r="I33" s="31">
        <v>2.374581</v>
      </c>
      <c r="J33" s="31"/>
      <c r="K33" s="31"/>
      <c r="L33" s="31"/>
      <c r="M33" s="31"/>
      <c r="N33" s="31"/>
      <c r="O33" s="31"/>
      <c r="P33" s="31"/>
      <c r="Q33" s="31"/>
      <c r="R33" s="31"/>
    </row>
    <row r="34" ht="22.7" customHeight="1" spans="1:18">
      <c r="A34" s="29" t="s">
        <v>228</v>
      </c>
      <c r="B34" s="29" t="s">
        <v>260</v>
      </c>
      <c r="C34" s="29" t="s">
        <v>220</v>
      </c>
      <c r="D34" s="29" t="s">
        <v>229</v>
      </c>
      <c r="E34" s="29" t="s">
        <v>104</v>
      </c>
      <c r="F34" s="29" t="s">
        <v>216</v>
      </c>
      <c r="G34" s="31">
        <v>36.42949</v>
      </c>
      <c r="H34" s="31">
        <v>36.42949</v>
      </c>
      <c r="I34" s="31">
        <v>36.42949</v>
      </c>
      <c r="J34" s="31"/>
      <c r="K34" s="31"/>
      <c r="L34" s="31"/>
      <c r="M34" s="31"/>
      <c r="N34" s="31"/>
      <c r="O34" s="31"/>
      <c r="P34" s="31"/>
      <c r="Q34" s="31"/>
      <c r="R34" s="31"/>
    </row>
    <row r="35" ht="22.7" customHeight="1" spans="1:18">
      <c r="A35" s="29" t="s">
        <v>230</v>
      </c>
      <c r="B35" s="29" t="s">
        <v>101</v>
      </c>
      <c r="C35" s="29" t="s">
        <v>261</v>
      </c>
      <c r="D35" s="29" t="s">
        <v>231</v>
      </c>
      <c r="E35" s="29" t="s">
        <v>101</v>
      </c>
      <c r="F35" s="29" t="s">
        <v>262</v>
      </c>
      <c r="G35" s="31">
        <v>178.6272</v>
      </c>
      <c r="H35" s="31">
        <v>178.6272</v>
      </c>
      <c r="I35" s="31">
        <v>178.6272</v>
      </c>
      <c r="J35" s="31"/>
      <c r="K35" s="31"/>
      <c r="L35" s="31"/>
      <c r="M35" s="31"/>
      <c r="N35" s="31"/>
      <c r="O35" s="31"/>
      <c r="P35" s="31"/>
      <c r="Q35" s="31"/>
      <c r="R35" s="31"/>
    </row>
    <row r="36" ht="16.35" customHeight="1" spans="1:18">
      <c r="A36" s="44" t="s">
        <v>228</v>
      </c>
      <c r="B36" s="44" t="s">
        <v>241</v>
      </c>
      <c r="C36" s="44" t="s">
        <v>117</v>
      </c>
      <c r="D36" s="44" t="s">
        <v>229</v>
      </c>
      <c r="E36" s="44" t="s">
        <v>98</v>
      </c>
      <c r="F36" s="44" t="s">
        <v>117</v>
      </c>
      <c r="G36" s="40">
        <v>60.551719</v>
      </c>
      <c r="H36" s="40">
        <v>60.551719</v>
      </c>
      <c r="I36" s="40">
        <v>60.551719</v>
      </c>
      <c r="J36" s="40"/>
      <c r="K36" s="40"/>
      <c r="L36" s="40"/>
      <c r="M36" s="40"/>
      <c r="N36" s="40"/>
      <c r="O36" s="40"/>
      <c r="P36" s="40"/>
      <c r="Q36" s="40"/>
      <c r="R36" s="40"/>
    </row>
    <row r="37" spans="1:18">
      <c r="A37" s="45">
        <v>310</v>
      </c>
      <c r="B37" s="55" t="s">
        <v>107</v>
      </c>
      <c r="C37" s="45" t="s">
        <v>263</v>
      </c>
      <c r="D37" s="45">
        <v>503</v>
      </c>
      <c r="E37" s="55" t="s">
        <v>104</v>
      </c>
      <c r="F37" s="45" t="s">
        <v>263</v>
      </c>
      <c r="G37" s="42"/>
      <c r="H37" s="42"/>
      <c r="I37" s="42"/>
      <c r="J37" s="42"/>
      <c r="K37" s="42"/>
      <c r="L37" s="42">
        <v>68</v>
      </c>
      <c r="M37" s="42"/>
      <c r="N37" s="42"/>
      <c r="O37" s="42"/>
      <c r="P37" s="42"/>
      <c r="Q37" s="42"/>
      <c r="R37" s="42"/>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 sqref="A1:F1"/>
    </sheetView>
  </sheetViews>
  <sheetFormatPr defaultColWidth="10" defaultRowHeight="13.5" outlineLevelRow="7" outlineLevelCol="6"/>
  <cols>
    <col min="1" max="6" width="19.5" customWidth="1"/>
    <col min="7" max="7" width="10.25" customWidth="1"/>
  </cols>
  <sheetData>
    <row r="1" ht="14.25" customHeight="1" spans="1:6">
      <c r="A1" s="26" t="s">
        <v>264</v>
      </c>
      <c r="B1" s="26"/>
      <c r="C1" s="26"/>
      <c r="D1" s="26"/>
      <c r="E1" s="26"/>
      <c r="F1" s="26"/>
    </row>
    <row r="2" ht="28.5" customHeight="1" spans="1:6">
      <c r="A2" s="27" t="s">
        <v>265</v>
      </c>
      <c r="B2" s="27"/>
      <c r="C2" s="27"/>
      <c r="D2" s="27"/>
      <c r="E2" s="27"/>
      <c r="F2" s="27"/>
    </row>
    <row r="3" ht="14.25" customHeight="1" spans="1:6">
      <c r="A3" s="37" t="s">
        <v>3</v>
      </c>
      <c r="B3" s="28" t="s">
        <v>4</v>
      </c>
      <c r="C3" s="28"/>
      <c r="D3" s="28"/>
      <c r="E3" s="28"/>
      <c r="F3" s="38" t="s">
        <v>5</v>
      </c>
    </row>
    <row r="4" ht="14.25" customHeight="1" spans="1:6">
      <c r="A4" s="29" t="s">
        <v>266</v>
      </c>
      <c r="B4" s="29" t="s">
        <v>267</v>
      </c>
      <c r="C4" s="29" t="s">
        <v>268</v>
      </c>
      <c r="D4" s="29"/>
      <c r="E4" s="29"/>
      <c r="F4" s="29" t="s">
        <v>247</v>
      </c>
    </row>
    <row r="5" ht="14.25" customHeight="1" spans="1:6">
      <c r="A5" s="29"/>
      <c r="B5" s="29"/>
      <c r="C5" s="29" t="s">
        <v>77</v>
      </c>
      <c r="D5" s="29" t="s">
        <v>269</v>
      </c>
      <c r="E5" s="29" t="s">
        <v>270</v>
      </c>
      <c r="F5" s="29"/>
    </row>
    <row r="6" ht="14.25" customHeight="1" spans="1:7">
      <c r="A6" s="31">
        <v>11.24</v>
      </c>
      <c r="B6" s="31"/>
      <c r="C6" s="31">
        <v>9.24</v>
      </c>
      <c r="D6" s="31"/>
      <c r="E6" s="31">
        <v>9.24</v>
      </c>
      <c r="F6" s="31">
        <v>2</v>
      </c>
      <c r="G6" s="28"/>
    </row>
    <row r="7" ht="72.4" customHeight="1" spans="1:6">
      <c r="A7" s="28" t="s">
        <v>271</v>
      </c>
      <c r="B7" s="28"/>
      <c r="C7" s="28"/>
      <c r="D7" s="28"/>
      <c r="E7" s="28"/>
      <c r="F7" s="28"/>
    </row>
    <row r="8" ht="14.25" customHeight="1" spans="1:1">
      <c r="A8" s="28" t="s">
        <v>96</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26" t="s">
        <v>272</v>
      </c>
      <c r="B1" s="26"/>
      <c r="C1" s="26"/>
      <c r="D1" s="26"/>
      <c r="E1" s="26"/>
      <c r="F1" s="26"/>
      <c r="G1" s="26"/>
      <c r="H1" s="26"/>
      <c r="I1" s="26"/>
      <c r="J1" s="26"/>
      <c r="K1" s="26"/>
      <c r="L1" s="26"/>
      <c r="M1" s="26"/>
      <c r="N1" s="26"/>
    </row>
    <row r="2" ht="28.5" customHeight="1" spans="1:14">
      <c r="A2" s="27" t="s">
        <v>273</v>
      </c>
      <c r="B2" s="27"/>
      <c r="C2" s="27"/>
      <c r="D2" s="27"/>
      <c r="E2" s="27"/>
      <c r="F2" s="27"/>
      <c r="G2" s="27"/>
      <c r="H2" s="27"/>
      <c r="I2" s="27"/>
      <c r="J2" s="27"/>
      <c r="K2" s="27"/>
      <c r="L2" s="27"/>
      <c r="M2" s="27"/>
      <c r="N2" s="27"/>
    </row>
    <row r="3" ht="14.25" customHeight="1" spans="1:14">
      <c r="A3" s="38" t="s">
        <v>3</v>
      </c>
      <c r="B3" s="38"/>
      <c r="C3" s="38"/>
      <c r="D3" s="37" t="s">
        <v>4</v>
      </c>
      <c r="E3" s="37"/>
      <c r="F3" s="37"/>
      <c r="G3" s="37"/>
      <c r="H3" s="37"/>
      <c r="I3" s="37"/>
      <c r="J3" s="37"/>
      <c r="K3" s="37"/>
      <c r="L3" s="37"/>
      <c r="M3" s="37"/>
      <c r="N3" s="38" t="s">
        <v>5</v>
      </c>
    </row>
    <row r="4" ht="14.25" customHeight="1" spans="1:14">
      <c r="A4" s="29" t="s">
        <v>81</v>
      </c>
      <c r="B4" s="29"/>
      <c r="C4" s="29"/>
      <c r="D4" s="29" t="s">
        <v>61</v>
      </c>
      <c r="E4" s="29" t="s">
        <v>82</v>
      </c>
      <c r="F4" s="29" t="s">
        <v>65</v>
      </c>
      <c r="G4" s="29" t="s">
        <v>83</v>
      </c>
      <c r="H4" s="29"/>
      <c r="I4" s="29"/>
      <c r="J4" s="29"/>
      <c r="K4" s="29"/>
      <c r="L4" s="29" t="s">
        <v>84</v>
      </c>
      <c r="M4" s="29"/>
      <c r="N4" s="29"/>
    </row>
    <row r="5" ht="14.25" customHeight="1" spans="1:14">
      <c r="A5" s="29"/>
      <c r="B5" s="29"/>
      <c r="C5" s="29"/>
      <c r="D5" s="29"/>
      <c r="E5" s="29"/>
      <c r="F5" s="29"/>
      <c r="G5" s="29" t="s">
        <v>77</v>
      </c>
      <c r="H5" s="29" t="s">
        <v>85</v>
      </c>
      <c r="I5" s="29"/>
      <c r="J5" s="29" t="s">
        <v>86</v>
      </c>
      <c r="K5" s="29"/>
      <c r="L5" s="29" t="s">
        <v>77</v>
      </c>
      <c r="M5" s="29" t="s">
        <v>87</v>
      </c>
      <c r="N5" s="29" t="s">
        <v>88</v>
      </c>
    </row>
    <row r="6" ht="33.95" customHeight="1" spans="1:14">
      <c r="A6" s="29" t="s">
        <v>89</v>
      </c>
      <c r="B6" s="29" t="s">
        <v>90</v>
      </c>
      <c r="C6" s="29" t="s">
        <v>91</v>
      </c>
      <c r="D6" s="29"/>
      <c r="E6" s="29"/>
      <c r="F6" s="29"/>
      <c r="G6" s="29"/>
      <c r="H6" s="29" t="s">
        <v>92</v>
      </c>
      <c r="I6" s="29" t="s">
        <v>93</v>
      </c>
      <c r="J6" s="29" t="s">
        <v>94</v>
      </c>
      <c r="K6" s="29" t="s">
        <v>95</v>
      </c>
      <c r="L6" s="29"/>
      <c r="M6" s="29"/>
      <c r="N6" s="29"/>
    </row>
    <row r="7" ht="14.25" customHeight="1" spans="1:14">
      <c r="A7" s="29" t="s">
        <v>96</v>
      </c>
      <c r="B7" s="29"/>
      <c r="C7" s="29"/>
      <c r="D7" s="29"/>
      <c r="E7" s="29" t="s">
        <v>65</v>
      </c>
      <c r="F7" s="31"/>
      <c r="G7" s="31"/>
      <c r="H7" s="31"/>
      <c r="I7" s="31"/>
      <c r="J7" s="31"/>
      <c r="K7" s="31"/>
      <c r="L7" s="31"/>
      <c r="M7" s="31"/>
      <c r="N7" s="31"/>
    </row>
    <row r="8" ht="14.25" customHeight="1" spans="1:14">
      <c r="A8" s="32"/>
      <c r="B8" s="32"/>
      <c r="C8" s="32"/>
      <c r="D8" s="32"/>
      <c r="E8" s="32"/>
      <c r="F8" s="31"/>
      <c r="G8" s="31"/>
      <c r="H8" s="31"/>
      <c r="I8" s="31"/>
      <c r="J8" s="31"/>
      <c r="K8" s="31"/>
      <c r="L8" s="31"/>
      <c r="M8" s="31"/>
      <c r="N8" s="31"/>
    </row>
    <row r="9" ht="14.25" customHeight="1" spans="1:14">
      <c r="A9" s="32"/>
      <c r="B9" s="32"/>
      <c r="C9" s="32"/>
      <c r="D9" s="32"/>
      <c r="E9" s="32"/>
      <c r="F9" s="31"/>
      <c r="G9" s="31"/>
      <c r="H9" s="31"/>
      <c r="I9" s="31"/>
      <c r="J9" s="31"/>
      <c r="K9" s="31"/>
      <c r="L9" s="31"/>
      <c r="M9" s="31"/>
      <c r="N9" s="3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1_2022年单位收支总体情况表</vt:lpstr>
      <vt:lpstr>2_2022年单位收入总体情况表</vt:lpstr>
      <vt:lpstr>3_2022年单位支出总体情况表</vt:lpstr>
      <vt:lpstr>4_2022年财政拨款收支总体情况表</vt:lpstr>
      <vt:lpstr>5_2022年一般公共预算支出情况表</vt:lpstr>
      <vt:lpstr>6_2022年一般公共预算基本支出表</vt:lpstr>
      <vt:lpstr>7_2022年支出经济分类汇总表</vt:lpstr>
      <vt:lpstr>8_2022年一般公共预算“三公”经费支出情况表</vt:lpstr>
      <vt:lpstr>9_2022年政府性基金预算支出情况表</vt:lpstr>
      <vt:lpstr>10_2022年国有资本经营预算支出情况表</vt:lpstr>
      <vt:lpstr>11_2022年项目支出表</vt:lpstr>
      <vt:lpstr>12_2022年部门(单位)整体绩效目标表</vt:lpstr>
      <vt:lpstr>13_2022年单位预算项目绩效目标汇总表</vt:lpstr>
      <vt:lpstr>14_2022年政府采购表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2022-05-26T02:22:00Z</dcterms:created>
  <dcterms:modified xsi:type="dcterms:W3CDTF">2023-09-15T01:41:13Z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F8D5EC91A53747FBB981251CB46F342F</vt:lpwstr>
  </property>
  <property fmtid="{D5CDD505-2E9C-101B-9397-08002B2CF9AE}" pid="3" name="KSOProductBuildVer">
    <vt:lpwstr>2052-11.1.0.14309</vt:lpwstr>
  </property>
</Properties>
</file>